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eptik24.sharepoint.com/Norva24/Delte dokumenter/Rapportering 2024/IFRS Q3 2024/Tall til hjemmeside/"/>
    </mc:Choice>
  </mc:AlternateContent>
  <xr:revisionPtr revIDLastSave="272" documentId="13_ncr:1_{2610A7F8-E6DD-4BE2-AA56-34E94D58335B}" xr6:coauthVersionLast="47" xr6:coauthVersionMax="47" xr10:uidLastSave="{0FF0C447-3504-4D2E-A0FE-AA2FFC24CF4E}"/>
  <bookViews>
    <workbookView xWindow="-120" yWindow="-120" windowWidth="29040" windowHeight="15720" tabRatio="885" activeTab="7" xr2:uid="{47B3EC93-4E00-5146-90B9-3CA40A715E55}"/>
  </bookViews>
  <sheets>
    <sheet name="FINANCIAL OVERVIEW - Y" sheetId="5" r:id="rId1"/>
    <sheet name="PROFIT OR LOSS - Y" sheetId="1" r:id="rId2"/>
    <sheet name="BALANCE SHEET - Y" sheetId="2" r:id="rId3"/>
    <sheet name="CASH FLOW - Y" sheetId="3" r:id="rId4"/>
    <sheet name="FINANCIAL OVERVIEW - Q" sheetId="11" r:id="rId5"/>
    <sheet name="PROFIT OR LOSS - Q" sheetId="8" r:id="rId6"/>
    <sheet name="BALANCE SHEET - Q" sheetId="9" r:id="rId7"/>
    <sheet name="CASH FLOW - Q" sheetId="10" r:id="rId8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38" i="2" l="1"/>
</calcChain>
</file>

<file path=xl/sharedStrings.xml><?xml version="1.0" encoding="utf-8"?>
<sst xmlns="http://schemas.openxmlformats.org/spreadsheetml/2006/main" count="312" uniqueCount="138">
  <si>
    <t>FINANCIAL OVERVIEW</t>
  </si>
  <si>
    <t>NOK million</t>
  </si>
  <si>
    <t>Q1 2021</t>
  </si>
  <si>
    <t>Q2 2021</t>
  </si>
  <si>
    <t>Q3 2021</t>
  </si>
  <si>
    <t>Q4 2021</t>
  </si>
  <si>
    <t>Q4 2020</t>
  </si>
  <si>
    <t>Full year 2021</t>
  </si>
  <si>
    <t>Full year 2020</t>
  </si>
  <si>
    <t>Total operating revenue</t>
  </si>
  <si>
    <t>Growth – total revenue, %</t>
  </si>
  <si>
    <t>Adjusted EBITA</t>
  </si>
  <si>
    <t>Adjusted EBITA margin, %</t>
  </si>
  <si>
    <t>Adjusted EBITA growth, %</t>
  </si>
  <si>
    <t>n.a.</t>
  </si>
  <si>
    <t>EBIT</t>
  </si>
  <si>
    <t>Cash flows from operating activities</t>
  </si>
  <si>
    <t>Cash conversion, %</t>
  </si>
  <si>
    <t>Net debt (at period end)</t>
  </si>
  <si>
    <t>Net debt (at period end)/LTM adjusted EBITDA</t>
  </si>
  <si>
    <t>Earnings per share (basic and diluted), NOK</t>
  </si>
  <si>
    <t>CONDENSED CONSOLIDATED STATEMENT OF PROFIT OR LOSS</t>
  </si>
  <si>
    <t>Revenue from customer contracts</t>
  </si>
  <si>
    <t>Other operating income</t>
  </si>
  <si>
    <t>Operating expenses</t>
  </si>
  <si>
    <t>Operational service expenses</t>
  </si>
  <si>
    <t>Personnel expenses</t>
  </si>
  <si>
    <t>Vehicle operating expenses</t>
  </si>
  <si>
    <t>Other operating expenses</t>
  </si>
  <si>
    <t>Other gains/losses</t>
  </si>
  <si>
    <t>Total operating expenses</t>
  </si>
  <si>
    <t>Earnings before interest, taxes, depreciation and amortization (EBITDA)</t>
  </si>
  <si>
    <t xml:space="preserve">Total depreciation  </t>
  </si>
  <si>
    <t>Earnings before interest, taxes and amortization (EBITA)</t>
  </si>
  <si>
    <t>Total amortization</t>
  </si>
  <si>
    <t>Earnings before interest and taxes (EBIT)</t>
  </si>
  <si>
    <t>Financial items</t>
  </si>
  <si>
    <t>Financial income</t>
  </si>
  <si>
    <t>Financial expenses</t>
  </si>
  <si>
    <t>Net financial items</t>
  </si>
  <si>
    <t>Profit before income tax</t>
  </si>
  <si>
    <t>Income tax expense</t>
  </si>
  <si>
    <t>Profit for the period</t>
  </si>
  <si>
    <t>Profit attributable to</t>
  </si>
  <si>
    <t>Owners of the parent company</t>
  </si>
  <si>
    <t>Non-controlling interests</t>
  </si>
  <si>
    <t>Total</t>
  </si>
  <si>
    <t>Non-current assets</t>
  </si>
  <si>
    <t>Intangible assets</t>
  </si>
  <si>
    <t>Right-of-use assets</t>
  </si>
  <si>
    <t>Property, plant and equipment</t>
  </si>
  <si>
    <t>Total non-current assets</t>
  </si>
  <si>
    <t>Current assets</t>
  </si>
  <si>
    <t>Inventories</t>
  </si>
  <si>
    <t>Accounts receivable</t>
  </si>
  <si>
    <t>Other current receivables</t>
  </si>
  <si>
    <t>Cash and cash-equivalents</t>
  </si>
  <si>
    <t>Total current assets</t>
  </si>
  <si>
    <t>Total assets</t>
  </si>
  <si>
    <t>Equity and liabilities</t>
  </si>
  <si>
    <t>Total equity</t>
  </si>
  <si>
    <t>Non-current liabilities</t>
  </si>
  <si>
    <t>Deferred tax liability</t>
  </si>
  <si>
    <t>Non-current lease liabilities</t>
  </si>
  <si>
    <t>Non-current loans</t>
  </si>
  <si>
    <t>Other non-current liabilities</t>
  </si>
  <si>
    <t>Total non-current liabilities</t>
  </si>
  <si>
    <t>Current liabilities</t>
  </si>
  <si>
    <t>Accounts payable</t>
  </si>
  <si>
    <t>Taxes payable</t>
  </si>
  <si>
    <t>Current portion of lease liabilities</t>
  </si>
  <si>
    <t>Current portion of loans</t>
  </si>
  <si>
    <t>Other current liabilities</t>
  </si>
  <si>
    <t>Total current liabilities</t>
  </si>
  <si>
    <t xml:space="preserve">Total liabilities  </t>
  </si>
  <si>
    <t>Total equity and liabilities</t>
  </si>
  <si>
    <t>Adjustments for:</t>
  </si>
  <si>
    <t>Impairment, depreciation and amortisation expenses</t>
  </si>
  <si>
    <t>Taxes paid</t>
  </si>
  <si>
    <t>Net gain/loss on sale of non-current assets</t>
  </si>
  <si>
    <t>Interest and other financial items</t>
  </si>
  <si>
    <t>Change in net working capital</t>
  </si>
  <si>
    <t>Net cash inflow from operating activities</t>
  </si>
  <si>
    <t xml:space="preserve">Cash flows from investing activities </t>
  </si>
  <si>
    <t>Payment for acquisition of subsiduaries, net of cash acquired</t>
  </si>
  <si>
    <t>Payment for fixed assets</t>
  </si>
  <si>
    <t>Proceeds from sale of fixed assets</t>
  </si>
  <si>
    <t>Net cash outflow from investing activities</t>
  </si>
  <si>
    <t>Cash flows from financing activities</t>
  </si>
  <si>
    <t>Proceeds from issuance of ordinary shares</t>
  </si>
  <si>
    <t>Proceeds from borrowings</t>
  </si>
  <si>
    <t>Repayment of borrowings</t>
  </si>
  <si>
    <t>Principal element of lease payments</t>
  </si>
  <si>
    <t>Net cash inflow/outflow from financing activities</t>
  </si>
  <si>
    <t xml:space="preserve">Net increase in cash and cash equivalents </t>
  </si>
  <si>
    <t>Cash and cash equivalents at period start</t>
  </si>
  <si>
    <t>Effects of exchange rate changes on cash and cash equivalents</t>
  </si>
  <si>
    <t>Cash and cash equivalents at period end</t>
  </si>
  <si>
    <t>Q1 2020</t>
  </si>
  <si>
    <t>Q3 2020</t>
  </si>
  <si>
    <t>Q2 2020</t>
  </si>
  <si>
    <t>Total depreciation  and impairment</t>
  </si>
  <si>
    <t>BALANCE SHEET</t>
  </si>
  <si>
    <t>CONSOLIDATED STATEMENT OF CASH FLOWS</t>
  </si>
  <si>
    <t>* Includes changes in other non-current receivables and other non-current liabilities.</t>
  </si>
  <si>
    <t xml:space="preserve">NOK million                                                                                               </t>
  </si>
  <si>
    <t xml:space="preserve">NOK million                                                                              </t>
  </si>
  <si>
    <t xml:space="preserve">NOK million                                                                                              </t>
  </si>
  <si>
    <t>Q1 2022</t>
  </si>
  <si>
    <t>Q2 2022</t>
  </si>
  <si>
    <t>Q3 2022</t>
  </si>
  <si>
    <t>Full year 2022</t>
  </si>
  <si>
    <t>Q4 2022</t>
  </si>
  <si>
    <t>Payment of earnouts</t>
  </si>
  <si>
    <t>Q2 2023</t>
  </si>
  <si>
    <t>Q1 2023</t>
  </si>
  <si>
    <t>Q3 2023</t>
  </si>
  <si>
    <t>Full year 2023</t>
  </si>
  <si>
    <t>Q4 2023</t>
  </si>
  <si>
    <t>Q1 2024</t>
  </si>
  <si>
    <t>Q2 2024</t>
  </si>
  <si>
    <t>Share-based payments</t>
  </si>
  <si>
    <t xml:space="preserve">Investments in treasury shares </t>
  </si>
  <si>
    <t>Proceeds from issuance of shares</t>
  </si>
  <si>
    <t>Interest paid, loans</t>
  </si>
  <si>
    <t>Interest paid, lease</t>
  </si>
  <si>
    <t>Interest received</t>
  </si>
  <si>
    <t>Other financial payments</t>
  </si>
  <si>
    <t>Equity</t>
  </si>
  <si>
    <t>Provisions</t>
  </si>
  <si>
    <t>Financial assets at amortized cost</t>
  </si>
  <si>
    <t>Q3 2024</t>
  </si>
  <si>
    <t>Changes in other items</t>
  </si>
  <si>
    <t>Investments in treasury shares</t>
  </si>
  <si>
    <t>Interest paid, leases</t>
  </si>
  <si>
    <t>Other financial items</t>
  </si>
  <si>
    <t>Accounts receivables</t>
  </si>
  <si>
    <t>Accounts payables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</si>
</sst>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-* #,##0.00_-;\-* #,##0.00_-;_-* &quot;-&quot;??_-;_-@_-"/>
    <numFmt numFmtId="165" formatCode="#,##0.0_);\(#,##0.0\)"/>
    <numFmt numFmtId="166" formatCode="#,##0.0"/>
    <numFmt numFmtId="167" formatCode="#,##0_ ;\(#,##0\)\ "/>
    <numFmt numFmtId="168" formatCode="_ * #,##0.0_ ;_ * \-#,##0.0_ ;_ * &quot;-&quot;??_ ;_ @_ "/>
    <numFmt numFmtId="169" formatCode="_-* #,##0.0_-;\-* #,##0.0_-;_-* &quot;-&quot;?_-;_-@_-"/>
    <numFmt numFmtId="170" formatCode="#,##0.0_ ;\-#,##0.0\ "/>
    <numFmt numFmtId="171" formatCode="0.0\ %"/>
  </numFmts>
  <fonts count="29" x14ac:knownFonts="1"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name val="Arial"/>
      <family val="2"/>
    </font>
    <font>
      <b/>
      <sz val="10"/>
      <name val="Calibri"/>
      <family val="2"/>
    </font>
    <font>
      <sz val="10"/>
      <name val="Calibri"/>
      <family val="2"/>
    </font>
    <font>
      <i/>
      <sz val="10"/>
      <name val="Calibri"/>
      <family val="2"/>
    </font>
    <font>
      <sz val="11"/>
      <color rgb="FF00610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000000"/>
      <name val="Helvetica"/>
      <family val="2"/>
    </font>
    <font>
      <b/>
      <sz val="10"/>
      <color theme="1"/>
      <name val="Calibri"/>
      <family val="2"/>
      <scheme val="minor"/>
    </font>
    <font>
      <sz val="10"/>
      <color rgb="FF231F20"/>
      <name val="Calibri"/>
      <family val="2"/>
      <scheme val="minor"/>
    </font>
    <font>
      <b/>
      <sz val="10"/>
      <color rgb="FF231F20"/>
      <name val="Calibri"/>
      <family val="2"/>
      <scheme val="minor"/>
    </font>
    <font>
      <b/>
      <sz val="10"/>
      <color rgb="FF231F20"/>
      <name val="Arial"/>
      <family val="2"/>
    </font>
    <font>
      <b/>
      <sz val="10"/>
      <color rgb="FF00000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Helvetica"/>
      <family val="2"/>
    </font>
    <font>
      <i/>
      <sz val="10"/>
      <color theme="1"/>
      <name val="Calibri"/>
      <family val="2"/>
      <scheme val="minor"/>
    </font>
    <font>
      <b/>
      <sz val="10"/>
      <name val="Calibri Light"/>
      <family val="2"/>
    </font>
    <font>
      <sz val="10"/>
      <color rgb="FF000000"/>
      <name val="Helvetica"/>
      <family val="2"/>
    </font>
    <font>
      <b/>
      <sz val="10"/>
      <color theme="1"/>
      <name val="Helvetica"/>
      <family val="2"/>
    </font>
    <font>
      <b/>
      <sz val="10"/>
      <color rgb="FFFF0000"/>
      <name val="Calibri"/>
      <family val="2"/>
      <scheme val="minor"/>
    </font>
    <font>
      <sz val="12"/>
      <name val="Calibri"/>
      <family val="2"/>
      <scheme val="minor"/>
    </font>
    <font>
      <b/>
      <sz val="10"/>
      <name val="Helvetica"/>
      <family val="2"/>
    </font>
    <font>
      <sz val="10"/>
      <name val="Helvetica"/>
      <family val="2"/>
    </font>
    <font>
      <b/>
      <sz val="10"/>
      <name val="Arial"/>
      <family val="2"/>
    </font>
    <font>
      <i/>
      <sz val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/>
      <right/>
      <top/>
      <bottom style="thin">
        <color rgb="FFC0C0C0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164" fontId="2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/>
    <xf numFmtId="0" fontId="4" fillId="0" borderId="0"/>
    <xf numFmtId="0" fontId="8" fillId="2" borderId="0" applyNumberFormat="0" applyBorder="0" applyAlignment="0" applyProtection="0"/>
    <xf numFmtId="9" fontId="2" fillId="0" borderId="0" applyFont="0" applyFill="0" applyBorder="0" applyAlignment="0" applyProtection="0"/>
  </cellStyleXfs>
  <cellXfs count="126">
    <xf numFmtId="0" fontId="0" fillId="0" borderId="0" xfId="0"/>
    <xf numFmtId="0" fontId="3" fillId="0" borderId="0" xfId="0" applyFont="1"/>
    <xf numFmtId="166" fontId="5" fillId="0" borderId="0" xfId="4" applyNumberFormat="1" applyFont="1"/>
    <xf numFmtId="166" fontId="6" fillId="0" borderId="3" xfId="4" applyNumberFormat="1" applyFont="1" applyBorder="1"/>
    <xf numFmtId="166" fontId="7" fillId="0" borderId="3" xfId="4" applyNumberFormat="1" applyFont="1" applyBorder="1"/>
    <xf numFmtId="166" fontId="6" fillId="0" borderId="0" xfId="4" applyNumberFormat="1" applyFont="1"/>
    <xf numFmtId="166" fontId="5" fillId="0" borderId="2" xfId="4" applyNumberFormat="1" applyFont="1" applyBorder="1"/>
    <xf numFmtId="166" fontId="6" fillId="0" borderId="1" xfId="4" applyNumberFormat="1" applyFont="1" applyBorder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3" fillId="0" borderId="0" xfId="0" applyFont="1" applyAlignment="1">
      <alignment horizontal="left" vertical="center" wrapText="1"/>
    </xf>
    <xf numFmtId="166" fontId="3" fillId="0" borderId="0" xfId="2" applyNumberFormat="1" applyFont="1" applyFill="1" applyBorder="1"/>
    <xf numFmtId="0" fontId="13" fillId="0" borderId="1" xfId="0" applyFont="1" applyBorder="1" applyAlignment="1">
      <alignment horizontal="left" vertical="center" wrapText="1"/>
    </xf>
    <xf numFmtId="166" fontId="3" fillId="0" borderId="1" xfId="2" applyNumberFormat="1" applyFont="1" applyFill="1" applyBorder="1"/>
    <xf numFmtId="0" fontId="14" fillId="0" borderId="0" xfId="0" applyFont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left"/>
    </xf>
    <xf numFmtId="0" fontId="16" fillId="0" borderId="0" xfId="0" applyFont="1"/>
    <xf numFmtId="0" fontId="16" fillId="0" borderId="1" xfId="0" applyFont="1" applyBorder="1"/>
    <xf numFmtId="0" fontId="14" fillId="0" borderId="0" xfId="0" applyFont="1"/>
    <xf numFmtId="0" fontId="9" fillId="0" borderId="1" xfId="0" applyFont="1" applyBorder="1"/>
    <xf numFmtId="166" fontId="17" fillId="0" borderId="0" xfId="2" applyNumberFormat="1" applyFont="1" applyFill="1" applyBorder="1"/>
    <xf numFmtId="166" fontId="17" fillId="0" borderId="0" xfId="0" applyNumberFormat="1" applyFont="1" applyAlignment="1">
      <alignment vertical="center"/>
    </xf>
    <xf numFmtId="0" fontId="16" fillId="0" borderId="0" xfId="0" applyFont="1" applyAlignment="1">
      <alignment horizontal="left"/>
    </xf>
    <xf numFmtId="0" fontId="3" fillId="0" borderId="1" xfId="0" applyFont="1" applyBorder="1"/>
    <xf numFmtId="0" fontId="10" fillId="0" borderId="1" xfId="0" applyFont="1" applyBorder="1"/>
    <xf numFmtId="0" fontId="17" fillId="0" borderId="0" xfId="0" applyFont="1" applyAlignment="1">
      <alignment horizontal="left" vertical="center"/>
    </xf>
    <xf numFmtId="0" fontId="18" fillId="0" borderId="1" xfId="0" applyFont="1" applyBorder="1"/>
    <xf numFmtId="167" fontId="3" fillId="0" borderId="1" xfId="1" applyNumberFormat="1" applyFont="1" applyFill="1" applyBorder="1" applyAlignment="1">
      <alignment horizontal="right" vertical="center"/>
    </xf>
    <xf numFmtId="0" fontId="19" fillId="0" borderId="0" xfId="3" applyFont="1"/>
    <xf numFmtId="0" fontId="3" fillId="0" borderId="0" xfId="3" applyFont="1" applyAlignment="1">
      <alignment horizontal="left"/>
    </xf>
    <xf numFmtId="170" fontId="3" fillId="0" borderId="0" xfId="2" applyNumberFormat="1" applyFont="1" applyFill="1" applyBorder="1"/>
    <xf numFmtId="169" fontId="10" fillId="0" borderId="0" xfId="0" applyNumberFormat="1" applyFont="1"/>
    <xf numFmtId="170" fontId="3" fillId="0" borderId="1" xfId="2" applyNumberFormat="1" applyFont="1" applyFill="1" applyBorder="1"/>
    <xf numFmtId="0" fontId="12" fillId="0" borderId="0" xfId="3" applyFont="1" applyAlignment="1">
      <alignment horizontal="left"/>
    </xf>
    <xf numFmtId="170" fontId="17" fillId="0" borderId="0" xfId="2" applyNumberFormat="1" applyFont="1" applyFill="1" applyBorder="1"/>
    <xf numFmtId="0" fontId="3" fillId="0" borderId="1" xfId="3" applyFont="1" applyBorder="1" applyAlignment="1">
      <alignment horizontal="left"/>
    </xf>
    <xf numFmtId="167" fontId="12" fillId="0" borderId="0" xfId="1" applyNumberFormat="1" applyFont="1" applyFill="1" applyBorder="1" applyAlignment="1">
      <alignment horizontal="left"/>
    </xf>
    <xf numFmtId="0" fontId="19" fillId="0" borderId="0" xfId="3" applyFont="1" applyAlignment="1">
      <alignment horizontal="left"/>
    </xf>
    <xf numFmtId="0" fontId="3" fillId="0" borderId="0" xfId="3" applyFont="1"/>
    <xf numFmtId="0" fontId="12" fillId="0" borderId="2" xfId="3" applyFont="1" applyBorder="1" applyAlignment="1">
      <alignment horizontal="left"/>
    </xf>
    <xf numFmtId="170" fontId="17" fillId="0" borderId="2" xfId="2" applyNumberFormat="1" applyFont="1" applyFill="1" applyBorder="1"/>
    <xf numFmtId="166" fontId="20" fillId="0" borderId="0" xfId="0" applyNumberFormat="1" applyFont="1" applyAlignment="1">
      <alignment vertical="center"/>
    </xf>
    <xf numFmtId="0" fontId="21" fillId="0" borderId="0" xfId="0" applyFont="1"/>
    <xf numFmtId="0" fontId="21" fillId="0" borderId="1" xfId="0" applyFont="1" applyBorder="1"/>
    <xf numFmtId="166" fontId="6" fillId="0" borderId="0" xfId="5" applyNumberFormat="1" applyFont="1" applyFill="1" applyBorder="1" applyAlignment="1">
      <alignment horizontal="right" indent="1"/>
    </xf>
    <xf numFmtId="166" fontId="6" fillId="0" borderId="2" xfId="5" applyNumberFormat="1" applyFont="1" applyFill="1" applyBorder="1" applyAlignment="1">
      <alignment horizontal="right" indent="1"/>
    </xf>
    <xf numFmtId="0" fontId="22" fillId="0" borderId="0" xfId="0" applyFont="1"/>
    <xf numFmtId="0" fontId="22" fillId="0" borderId="1" xfId="0" applyFont="1" applyBorder="1"/>
    <xf numFmtId="0" fontId="12" fillId="0" borderId="1" xfId="0" applyFont="1" applyBorder="1"/>
    <xf numFmtId="0" fontId="12" fillId="0" borderId="0" xfId="0" applyFont="1"/>
    <xf numFmtId="0" fontId="12" fillId="0" borderId="0" xfId="0" applyFont="1" applyAlignment="1">
      <alignment horizontal="left"/>
    </xf>
    <xf numFmtId="166" fontId="3" fillId="0" borderId="0" xfId="2" applyNumberFormat="1" applyFont="1" applyFill="1" applyBorder="1" applyAlignment="1">
      <alignment wrapText="1"/>
    </xf>
    <xf numFmtId="0" fontId="10" fillId="3" borderId="0" xfId="0" applyFont="1" applyFill="1"/>
    <xf numFmtId="0" fontId="10" fillId="4" borderId="0" xfId="0" applyFont="1" applyFill="1"/>
    <xf numFmtId="0" fontId="10" fillId="0" borderId="0" xfId="3" applyFont="1" applyAlignment="1">
      <alignment horizontal="left"/>
    </xf>
    <xf numFmtId="171" fontId="0" fillId="0" borderId="0" xfId="6" applyNumberFormat="1" applyFont="1"/>
    <xf numFmtId="166" fontId="5" fillId="0" borderId="2" xfId="5" applyNumberFormat="1" applyFont="1" applyFill="1" applyBorder="1" applyAlignment="1">
      <alignment horizontal="right" indent="1"/>
    </xf>
    <xf numFmtId="166" fontId="6" fillId="0" borderId="4" xfId="5" applyNumberFormat="1" applyFont="1" applyFill="1" applyBorder="1" applyAlignment="1">
      <alignment horizontal="right" indent="1"/>
    </xf>
    <xf numFmtId="166" fontId="6" fillId="0" borderId="1" xfId="5" applyNumberFormat="1" applyFont="1" applyFill="1" applyBorder="1" applyAlignment="1">
      <alignment horizontal="right" indent="1"/>
    </xf>
    <xf numFmtId="170" fontId="17" fillId="0" borderId="5" xfId="2" applyNumberFormat="1" applyFont="1" applyFill="1" applyBorder="1"/>
    <xf numFmtId="0" fontId="23" fillId="5" borderId="0" xfId="3" applyFont="1" applyFill="1" applyAlignment="1">
      <alignment horizontal="left"/>
    </xf>
    <xf numFmtId="166" fontId="6" fillId="0" borderId="0" xfId="5" applyNumberFormat="1" applyFont="1" applyFill="1" applyAlignment="1">
      <alignment horizontal="right" indent="1"/>
    </xf>
    <xf numFmtId="166" fontId="3" fillId="0" borderId="0" xfId="1" applyNumberFormat="1" applyFont="1" applyFill="1" applyBorder="1"/>
    <xf numFmtId="166" fontId="17" fillId="0" borderId="1" xfId="1" applyNumberFormat="1" applyFont="1" applyFill="1" applyBorder="1"/>
    <xf numFmtId="166" fontId="3" fillId="0" borderId="1" xfId="1" applyNumberFormat="1" applyFont="1" applyFill="1" applyBorder="1"/>
    <xf numFmtId="166" fontId="17" fillId="0" borderId="0" xfId="1" applyNumberFormat="1" applyFont="1" applyFill="1" applyBorder="1"/>
    <xf numFmtId="4" fontId="17" fillId="0" borderId="0" xfId="1" applyNumberFormat="1" applyFont="1" applyFill="1" applyBorder="1"/>
    <xf numFmtId="0" fontId="6" fillId="0" borderId="1" xfId="0" applyFont="1" applyFill="1" applyBorder="1" applyAlignment="1">
      <alignment horizontal="center" vertical="center"/>
    </xf>
    <xf numFmtId="0" fontId="3" fillId="0" borderId="0" xfId="0" applyFont="1" applyFill="1"/>
    <xf numFmtId="165" fontId="6" fillId="0" borderId="0" xfId="4" applyNumberFormat="1" applyFont="1" applyFill="1" applyAlignment="1">
      <alignment horizontal="right" indent="1"/>
    </xf>
    <xf numFmtId="166" fontId="5" fillId="0" borderId="0" xfId="4" applyNumberFormat="1" applyFont="1" applyFill="1" applyAlignment="1">
      <alignment horizontal="right" indent="1"/>
    </xf>
    <xf numFmtId="166" fontId="6" fillId="0" borderId="3" xfId="4" applyNumberFormat="1" applyFont="1" applyFill="1" applyBorder="1" applyAlignment="1">
      <alignment horizontal="right" indent="1"/>
    </xf>
    <xf numFmtId="166" fontId="6" fillId="0" borderId="0" xfId="4" applyNumberFormat="1" applyFont="1" applyFill="1" applyAlignment="1">
      <alignment horizontal="right" indent="1"/>
    </xf>
    <xf numFmtId="166" fontId="7" fillId="0" borderId="0" xfId="4" applyNumberFormat="1" applyFont="1" applyFill="1" applyAlignment="1">
      <alignment horizontal="right" indent="1"/>
    </xf>
    <xf numFmtId="166" fontId="6" fillId="0" borderId="4" xfId="4" applyNumberFormat="1" applyFont="1" applyFill="1" applyBorder="1" applyAlignment="1">
      <alignment horizontal="right" indent="1"/>
    </xf>
    <xf numFmtId="166" fontId="5" fillId="0" borderId="2" xfId="4" applyNumberFormat="1" applyFont="1" applyFill="1" applyBorder="1" applyAlignment="1">
      <alignment horizontal="right" indent="1"/>
    </xf>
    <xf numFmtId="166" fontId="3" fillId="0" borderId="0" xfId="4" applyNumberFormat="1" applyFont="1" applyFill="1" applyAlignment="1">
      <alignment horizontal="right" indent="1"/>
    </xf>
    <xf numFmtId="166" fontId="6" fillId="0" borderId="1" xfId="4" applyNumberFormat="1" applyFont="1" applyFill="1" applyBorder="1" applyAlignment="1">
      <alignment horizontal="right" indent="1"/>
    </xf>
    <xf numFmtId="166" fontId="5" fillId="0" borderId="1" xfId="4" applyNumberFormat="1" applyFont="1" applyFill="1" applyBorder="1" applyAlignment="1">
      <alignment horizontal="right" indent="1"/>
    </xf>
    <xf numFmtId="170" fontId="3" fillId="0" borderId="0" xfId="2" applyNumberFormat="1" applyFont="1" applyFill="1"/>
    <xf numFmtId="169" fontId="3" fillId="0" borderId="0" xfId="0" applyNumberFormat="1" applyFont="1" applyFill="1"/>
    <xf numFmtId="170" fontId="17" fillId="0" borderId="0" xfId="2" applyNumberFormat="1" applyFont="1" applyFill="1"/>
    <xf numFmtId="0" fontId="17" fillId="0" borderId="1" xfId="0" applyFont="1" applyFill="1" applyBorder="1" applyAlignment="1">
      <alignment horizontal="right"/>
    </xf>
    <xf numFmtId="166" fontId="3" fillId="0" borderId="0" xfId="0" applyNumberFormat="1" applyFont="1" applyFill="1"/>
    <xf numFmtId="166" fontId="3" fillId="0" borderId="1" xfId="0" applyNumberFormat="1" applyFont="1" applyFill="1" applyBorder="1"/>
    <xf numFmtId="4" fontId="3" fillId="0" borderId="1" xfId="0" applyNumberFormat="1" applyFont="1" applyFill="1" applyBorder="1"/>
    <xf numFmtId="0" fontId="24" fillId="0" borderId="0" xfId="0" applyFont="1" applyFill="1"/>
    <xf numFmtId="166" fontId="3" fillId="0" borderId="0" xfId="0" applyNumberFormat="1" applyFont="1" applyFill="1" applyAlignment="1">
      <alignment horizontal="right"/>
    </xf>
    <xf numFmtId="4" fontId="3" fillId="0" borderId="0" xfId="0" applyNumberFormat="1" applyFont="1" applyFill="1" applyAlignment="1">
      <alignment horizontal="right"/>
    </xf>
    <xf numFmtId="166" fontId="24" fillId="0" borderId="0" xfId="0" applyNumberFormat="1" applyFont="1" applyFill="1"/>
    <xf numFmtId="0" fontId="3" fillId="0" borderId="1" xfId="0" applyFont="1" applyFill="1" applyBorder="1"/>
    <xf numFmtId="166" fontId="6" fillId="0" borderId="0" xfId="4" applyNumberFormat="1" applyFont="1" applyFill="1" applyAlignment="1">
      <alignment horizontal="center"/>
    </xf>
    <xf numFmtId="166" fontId="5" fillId="0" borderId="0" xfId="4" applyNumberFormat="1" applyFont="1" applyFill="1" applyAlignment="1">
      <alignment horizontal="center"/>
    </xf>
    <xf numFmtId="0" fontId="25" fillId="0" borderId="0" xfId="0" applyFont="1" applyFill="1"/>
    <xf numFmtId="0" fontId="3" fillId="0" borderId="1" xfId="0" applyFont="1" applyFill="1" applyBorder="1" applyAlignment="1">
      <alignment horizontal="right"/>
    </xf>
    <xf numFmtId="0" fontId="26" fillId="0" borderId="0" xfId="0" applyFont="1" applyFill="1"/>
    <xf numFmtId="0" fontId="3" fillId="0" borderId="0" xfId="0" applyFont="1" applyFill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168" fontId="3" fillId="0" borderId="0" xfId="0" applyNumberFormat="1" applyFont="1" applyFill="1"/>
    <xf numFmtId="0" fontId="17" fillId="0" borderId="0" xfId="0" applyFont="1" applyFill="1" applyAlignment="1">
      <alignment horizontal="left" vertical="center" wrapText="1"/>
    </xf>
    <xf numFmtId="0" fontId="27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/>
    </xf>
    <xf numFmtId="0" fontId="3" fillId="0" borderId="1" xfId="0" applyFont="1" applyFill="1" applyBorder="1" applyAlignment="1">
      <alignment horizontal="left"/>
    </xf>
    <xf numFmtId="0" fontId="17" fillId="0" borderId="1" xfId="0" applyFont="1" applyFill="1" applyBorder="1"/>
    <xf numFmtId="0" fontId="17" fillId="0" borderId="0" xfId="0" applyFont="1" applyFill="1"/>
    <xf numFmtId="166" fontId="17" fillId="0" borderId="0" xfId="0" applyNumberFormat="1" applyFont="1" applyFill="1" applyAlignment="1">
      <alignment vertical="center"/>
    </xf>
    <xf numFmtId="0" fontId="17" fillId="0" borderId="0" xfId="0" applyFont="1" applyFill="1" applyAlignment="1">
      <alignment horizontal="left"/>
    </xf>
    <xf numFmtId="167" fontId="17" fillId="0" borderId="0" xfId="1" applyNumberFormat="1" applyFont="1" applyFill="1" applyBorder="1" applyAlignment="1">
      <alignment horizontal="left"/>
    </xf>
    <xf numFmtId="0" fontId="17" fillId="0" borderId="0" xfId="0" applyFont="1" applyFill="1" applyAlignment="1">
      <alignment horizontal="left" vertical="center"/>
    </xf>
    <xf numFmtId="0" fontId="26" fillId="0" borderId="1" xfId="0" applyFont="1" applyFill="1" applyBorder="1"/>
    <xf numFmtId="0" fontId="28" fillId="0" borderId="0" xfId="3" applyFont="1" applyFill="1"/>
    <xf numFmtId="0" fontId="3" fillId="0" borderId="0" xfId="3" applyFont="1" applyFill="1" applyAlignment="1">
      <alignment horizontal="left"/>
    </xf>
    <xf numFmtId="0" fontId="3" fillId="0" borderId="1" xfId="3" applyFont="1" applyFill="1" applyBorder="1" applyAlignment="1">
      <alignment horizontal="left"/>
    </xf>
    <xf numFmtId="0" fontId="17" fillId="0" borderId="0" xfId="3" applyFont="1" applyFill="1" applyAlignment="1">
      <alignment horizontal="left"/>
    </xf>
    <xf numFmtId="0" fontId="28" fillId="0" borderId="0" xfId="3" applyFont="1" applyFill="1" applyAlignment="1">
      <alignment horizontal="left"/>
    </xf>
    <xf numFmtId="0" fontId="3" fillId="0" borderId="0" xfId="3" applyFont="1" applyFill="1"/>
    <xf numFmtId="0" fontId="17" fillId="0" borderId="2" xfId="3" applyFont="1" applyFill="1" applyBorder="1" applyAlignment="1">
      <alignment horizontal="left"/>
    </xf>
    <xf numFmtId="166" fontId="20" fillId="0" borderId="0" xfId="0" applyNumberFormat="1" applyFont="1" applyFill="1" applyAlignment="1">
      <alignment vertical="center"/>
    </xf>
    <xf numFmtId="166" fontId="6" fillId="0" borderId="1" xfId="4" applyNumberFormat="1" applyFont="1" applyFill="1" applyBorder="1"/>
    <xf numFmtId="166" fontId="6" fillId="0" borderId="0" xfId="4" applyNumberFormat="1" applyFont="1" applyFill="1"/>
    <xf numFmtId="166" fontId="5" fillId="0" borderId="0" xfId="4" applyNumberFormat="1" applyFont="1" applyFill="1"/>
    <xf numFmtId="166" fontId="7" fillId="0" borderId="0" xfId="4" applyNumberFormat="1" applyFont="1" applyFill="1"/>
    <xf numFmtId="166" fontId="5" fillId="0" borderId="2" xfId="4" applyNumberFormat="1" applyFont="1" applyFill="1" applyBorder="1"/>
  </cellXfs>
  <cellStyles count="7">
    <cellStyle name="Comma" xfId="1" builtinId="3"/>
    <cellStyle name="Good" xfId="5" builtinId="26"/>
    <cellStyle name="Komma 2" xfId="2" xr:uid="{7AA3B544-EBF4-4195-B779-D4C98EBAE2A7}"/>
    <cellStyle name="Normal" xfId="0" builtinId="0"/>
    <cellStyle name="Normal 2 2" xfId="4" xr:uid="{2A9CBE2B-5EBA-4885-8974-6BFE14FBB168}"/>
    <cellStyle name="Normal 5" xfId="3" xr:uid="{6272EEB4-DEE2-44F8-9086-8CC86F0A30E6}"/>
    <cellStyle name="Per cent" xfId="6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22C035-3A84-0247-9668-81E5834820B7}">
  <dimension ref="B1:V13"/>
  <sheetViews>
    <sheetView zoomScale="120" zoomScaleNormal="120" workbookViewId="0">
      <selection activeCell="E10" sqref="E10"/>
    </sheetView>
  </sheetViews>
  <sheetFormatPr defaultColWidth="11" defaultRowHeight="12.75" x14ac:dyDescent="0.2"/>
  <cols>
    <col min="1" max="1" width="4.625" style="9" customWidth="1"/>
    <col min="2" max="2" width="40.125" style="9" bestFit="1" customWidth="1"/>
    <col min="3" max="3" width="17.25" style="71" customWidth="1"/>
    <col min="4" max="22" width="11" style="71"/>
    <col min="23" max="16384" width="11" style="9"/>
  </cols>
  <sheetData>
    <row r="1" spans="2:7" x14ac:dyDescent="0.2">
      <c r="B1" s="10" t="s">
        <v>0</v>
      </c>
      <c r="C1" s="93">
        <v>2024</v>
      </c>
      <c r="D1" s="93">
        <v>2023</v>
      </c>
      <c r="E1" s="93">
        <v>2022</v>
      </c>
      <c r="F1" s="93">
        <v>2021</v>
      </c>
      <c r="G1" s="93">
        <v>2020</v>
      </c>
    </row>
    <row r="2" spans="2:7" x14ac:dyDescent="0.2">
      <c r="B2" s="27" t="s">
        <v>1</v>
      </c>
    </row>
    <row r="3" spans="2:7" x14ac:dyDescent="0.2">
      <c r="B3" s="9" t="s">
        <v>9</v>
      </c>
      <c r="C3" s="90"/>
      <c r="D3" s="90">
        <v>3151.9</v>
      </c>
      <c r="E3" s="90">
        <v>2466.5</v>
      </c>
      <c r="F3" s="90">
        <v>2025.2095206200001</v>
      </c>
      <c r="G3" s="90">
        <v>1522.5224343200002</v>
      </c>
    </row>
    <row r="4" spans="2:7" x14ac:dyDescent="0.2">
      <c r="B4" s="9" t="s">
        <v>10</v>
      </c>
      <c r="C4" s="90"/>
      <c r="D4" s="90">
        <v>27.8</v>
      </c>
      <c r="E4" s="90">
        <v>21.8</v>
      </c>
      <c r="F4" s="90">
        <v>32.958715926026962</v>
      </c>
      <c r="G4" s="90">
        <v>18.3</v>
      </c>
    </row>
    <row r="5" spans="2:7" x14ac:dyDescent="0.2">
      <c r="B5" s="9" t="s">
        <v>11</v>
      </c>
      <c r="C5" s="90"/>
      <c r="D5" s="90">
        <v>347.7</v>
      </c>
      <c r="E5" s="90">
        <v>278.60000000000002</v>
      </c>
      <c r="F5" s="90">
        <v>257.65465187024171</v>
      </c>
      <c r="G5" s="90">
        <v>211.91570143060969</v>
      </c>
    </row>
    <row r="6" spans="2:7" x14ac:dyDescent="0.2">
      <c r="B6" s="9" t="s">
        <v>12</v>
      </c>
      <c r="C6" s="90"/>
      <c r="D6" s="90">
        <v>11</v>
      </c>
      <c r="E6" s="90">
        <v>11.3</v>
      </c>
      <c r="F6" s="90">
        <v>12.722370166982181</v>
      </c>
      <c r="G6" s="90">
        <v>13.918724391424615</v>
      </c>
    </row>
    <row r="7" spans="2:7" x14ac:dyDescent="0.2">
      <c r="B7" s="9" t="s">
        <v>13</v>
      </c>
      <c r="C7" s="90"/>
      <c r="D7" s="90">
        <v>24.8</v>
      </c>
      <c r="E7" s="90">
        <v>8.1</v>
      </c>
      <c r="F7" s="90">
        <v>21.583558995796693</v>
      </c>
      <c r="G7" s="90">
        <v>47.6</v>
      </c>
    </row>
    <row r="8" spans="2:7" x14ac:dyDescent="0.2">
      <c r="B8" s="9" t="s">
        <v>15</v>
      </c>
      <c r="C8" s="90"/>
      <c r="D8" s="90">
        <v>283.89999999999998</v>
      </c>
      <c r="E8" s="90">
        <v>211.7</v>
      </c>
      <c r="F8" s="90">
        <v>193.52724606476656</v>
      </c>
      <c r="G8" s="90">
        <v>179.19342867372433</v>
      </c>
    </row>
    <row r="9" spans="2:7" x14ac:dyDescent="0.2">
      <c r="B9" s="9" t="s">
        <v>16</v>
      </c>
      <c r="C9" s="90"/>
      <c r="D9" s="90">
        <v>553.9</v>
      </c>
      <c r="E9" s="90">
        <v>343.3</v>
      </c>
      <c r="F9" s="90">
        <v>337.41917669051099</v>
      </c>
      <c r="G9" s="90">
        <v>353.8</v>
      </c>
    </row>
    <row r="10" spans="2:7" x14ac:dyDescent="0.2">
      <c r="B10" s="9" t="s">
        <v>17</v>
      </c>
      <c r="C10" s="90"/>
      <c r="D10" s="90">
        <v>86.9</v>
      </c>
      <c r="E10" s="90">
        <v>66</v>
      </c>
      <c r="F10" s="90">
        <v>73.062858753657352</v>
      </c>
      <c r="G10" s="90">
        <v>98.961620817644288</v>
      </c>
    </row>
    <row r="11" spans="2:7" x14ac:dyDescent="0.2">
      <c r="B11" s="9" t="s">
        <v>18</v>
      </c>
      <c r="C11" s="90"/>
      <c r="D11" s="90">
        <v>1250.2</v>
      </c>
      <c r="E11" s="90">
        <v>1074.0999999999999</v>
      </c>
      <c r="F11" s="90">
        <v>763.61134822713905</v>
      </c>
      <c r="G11" s="90">
        <v>1245.5878625046485</v>
      </c>
    </row>
    <row r="12" spans="2:7" x14ac:dyDescent="0.2">
      <c r="B12" s="9" t="s">
        <v>19</v>
      </c>
      <c r="C12" s="90"/>
      <c r="D12" s="90">
        <v>2</v>
      </c>
      <c r="E12" s="90">
        <v>2.1</v>
      </c>
      <c r="F12" s="90">
        <v>1.6534812462476829</v>
      </c>
      <c r="G12" s="90">
        <v>3.484041654727108</v>
      </c>
    </row>
    <row r="13" spans="2:7" x14ac:dyDescent="0.2">
      <c r="B13" s="9" t="s">
        <v>20</v>
      </c>
      <c r="C13" s="90"/>
      <c r="D13" s="91">
        <v>1.24</v>
      </c>
      <c r="E13" s="91">
        <v>0.76</v>
      </c>
      <c r="F13" s="91">
        <v>0.81234104839709342</v>
      </c>
      <c r="G13" s="91">
        <v>1.8717746173411995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0A4D8E-5F9E-C148-B038-453308924BD4}">
  <dimension ref="A1:V36"/>
  <sheetViews>
    <sheetView zoomScale="120" zoomScaleNormal="120" workbookViewId="0">
      <selection activeCell="C18" sqref="C18"/>
    </sheetView>
  </sheetViews>
  <sheetFormatPr defaultColWidth="11" defaultRowHeight="12.75" x14ac:dyDescent="0.2"/>
  <cols>
    <col min="1" max="1" width="12.875" style="9" customWidth="1"/>
    <col min="2" max="2" width="61.625" style="9" customWidth="1"/>
    <col min="3" max="3" width="14.25" style="71" customWidth="1"/>
    <col min="4" max="22" width="11" style="71"/>
    <col min="23" max="16384" width="11" style="9"/>
  </cols>
  <sheetData>
    <row r="1" spans="1:12" x14ac:dyDescent="0.2">
      <c r="A1" s="10"/>
      <c r="B1" s="10" t="s">
        <v>21</v>
      </c>
      <c r="C1" s="96"/>
      <c r="D1" s="97" t="s">
        <v>117</v>
      </c>
      <c r="E1" s="97" t="s">
        <v>111</v>
      </c>
      <c r="F1" s="97" t="s">
        <v>7</v>
      </c>
      <c r="G1" s="97" t="s">
        <v>8</v>
      </c>
    </row>
    <row r="2" spans="1:12" x14ac:dyDescent="0.2">
      <c r="A2" s="45"/>
      <c r="B2" s="46" t="s">
        <v>105</v>
      </c>
      <c r="C2" s="98"/>
    </row>
    <row r="3" spans="1:12" x14ac:dyDescent="0.2">
      <c r="A3" s="11"/>
      <c r="B3" s="11" t="s">
        <v>22</v>
      </c>
      <c r="C3" s="99"/>
      <c r="D3" s="12">
        <v>3131.9</v>
      </c>
      <c r="E3" s="12">
        <v>2445.3000000000002</v>
      </c>
      <c r="F3" s="12">
        <v>2006.25382528</v>
      </c>
      <c r="G3" s="12">
        <v>1512.4175375100001</v>
      </c>
    </row>
    <row r="4" spans="1:12" x14ac:dyDescent="0.2">
      <c r="A4" s="11"/>
      <c r="B4" s="13" t="s">
        <v>23</v>
      </c>
      <c r="C4" s="100"/>
      <c r="D4" s="14">
        <v>20.100000000000001</v>
      </c>
      <c r="E4" s="14">
        <v>21.1</v>
      </c>
      <c r="F4" s="14">
        <v>18.955695340000005</v>
      </c>
      <c r="G4" s="14">
        <v>10.104896809999998</v>
      </c>
      <c r="I4" s="101"/>
      <c r="J4" s="101"/>
      <c r="K4" s="101"/>
      <c r="L4" s="101"/>
    </row>
    <row r="5" spans="1:12" x14ac:dyDescent="0.2">
      <c r="A5" s="15"/>
      <c r="B5" s="15" t="s">
        <v>9</v>
      </c>
      <c r="C5" s="102"/>
      <c r="D5" s="23">
        <v>3151.9</v>
      </c>
      <c r="E5" s="23">
        <v>2466.5</v>
      </c>
      <c r="F5" s="23">
        <v>2025.2095206200001</v>
      </c>
      <c r="G5" s="23">
        <v>1522.5224343200002</v>
      </c>
      <c r="I5" s="101"/>
      <c r="J5" s="101"/>
      <c r="K5" s="101"/>
      <c r="L5" s="101"/>
    </row>
    <row r="6" spans="1:12" x14ac:dyDescent="0.2">
      <c r="A6" s="16"/>
      <c r="B6" s="16"/>
      <c r="C6" s="103"/>
      <c r="D6" s="12"/>
      <c r="E6" s="12"/>
      <c r="F6" s="12"/>
      <c r="G6" s="12"/>
      <c r="I6" s="101"/>
      <c r="J6" s="101"/>
      <c r="K6" s="101"/>
      <c r="L6" s="101"/>
    </row>
    <row r="7" spans="1:12" x14ac:dyDescent="0.2">
      <c r="A7" s="15"/>
      <c r="B7" s="15" t="s">
        <v>24</v>
      </c>
      <c r="C7" s="102"/>
      <c r="D7" s="12"/>
      <c r="E7" s="12"/>
      <c r="F7" s="12"/>
      <c r="G7" s="12"/>
      <c r="I7" s="101"/>
      <c r="J7" s="101"/>
      <c r="K7" s="101"/>
      <c r="L7" s="101"/>
    </row>
    <row r="8" spans="1:12" x14ac:dyDescent="0.2">
      <c r="A8" s="11"/>
      <c r="B8" s="11" t="s">
        <v>25</v>
      </c>
      <c r="C8" s="99"/>
      <c r="D8" s="65">
        <v>-524.29999999999995</v>
      </c>
      <c r="E8" s="65">
        <v>-320.7</v>
      </c>
      <c r="F8" s="65">
        <v>-220.35747266000004</v>
      </c>
      <c r="G8" s="65">
        <v>-173.73723588999997</v>
      </c>
      <c r="I8" s="101"/>
      <c r="J8" s="101"/>
      <c r="K8" s="101"/>
      <c r="L8" s="101"/>
    </row>
    <row r="9" spans="1:12" x14ac:dyDescent="0.2">
      <c r="A9" s="11"/>
      <c r="B9" s="11" t="s">
        <v>26</v>
      </c>
      <c r="C9" s="99"/>
      <c r="D9" s="65">
        <v>-1288.2</v>
      </c>
      <c r="E9" s="65">
        <v>-1040.8</v>
      </c>
      <c r="F9" s="65">
        <v>-879.31787446000021</v>
      </c>
      <c r="G9" s="65">
        <v>-672.62046855000006</v>
      </c>
      <c r="I9" s="101"/>
      <c r="J9" s="101"/>
      <c r="K9" s="101"/>
      <c r="L9" s="101"/>
    </row>
    <row r="10" spans="1:12" x14ac:dyDescent="0.2">
      <c r="A10" s="11"/>
      <c r="B10" s="11" t="s">
        <v>27</v>
      </c>
      <c r="C10" s="99"/>
      <c r="D10" s="65">
        <v>-445.2</v>
      </c>
      <c r="E10" s="65">
        <v>-390.4</v>
      </c>
      <c r="F10" s="65">
        <v>-288.13854237000004</v>
      </c>
      <c r="G10" s="65">
        <v>-191.09310651999999</v>
      </c>
      <c r="I10" s="101"/>
      <c r="J10" s="101"/>
      <c r="K10" s="101"/>
      <c r="L10" s="101"/>
    </row>
    <row r="11" spans="1:12" x14ac:dyDescent="0.2">
      <c r="A11" s="17"/>
      <c r="B11" s="17" t="s">
        <v>28</v>
      </c>
      <c r="C11" s="104"/>
      <c r="D11" s="65">
        <v>-272</v>
      </c>
      <c r="E11" s="65">
        <v>-232.1</v>
      </c>
      <c r="F11" s="65">
        <v>-246.6835016212107</v>
      </c>
      <c r="G11" s="65">
        <v>-143.29928971305625</v>
      </c>
      <c r="I11" s="101"/>
      <c r="J11" s="101"/>
      <c r="K11" s="101"/>
      <c r="L11" s="101"/>
    </row>
    <row r="12" spans="1:12" x14ac:dyDescent="0.2">
      <c r="A12" s="17"/>
      <c r="B12" s="18" t="s">
        <v>29</v>
      </c>
      <c r="C12" s="105"/>
      <c r="D12" s="14">
        <v>0.5</v>
      </c>
      <c r="E12" s="14">
        <v>5</v>
      </c>
      <c r="F12" s="14">
        <v>40.334324000000002</v>
      </c>
      <c r="G12" s="14">
        <v>0</v>
      </c>
      <c r="I12" s="101"/>
      <c r="J12" s="101"/>
      <c r="K12" s="101"/>
      <c r="L12" s="101"/>
    </row>
    <row r="13" spans="1:12" x14ac:dyDescent="0.2">
      <c r="A13" s="19"/>
      <c r="B13" s="20" t="s">
        <v>30</v>
      </c>
      <c r="C13" s="106"/>
      <c r="D13" s="66">
        <v>-2529.1999999999998</v>
      </c>
      <c r="E13" s="66">
        <v>-1979</v>
      </c>
      <c r="F13" s="66">
        <v>-1594.1630671112109</v>
      </c>
      <c r="G13" s="66">
        <v>-1180.7501006730563</v>
      </c>
      <c r="I13" s="101"/>
      <c r="J13" s="101"/>
      <c r="K13" s="101"/>
      <c r="L13" s="101"/>
    </row>
    <row r="14" spans="1:12" x14ac:dyDescent="0.2">
      <c r="A14" s="21"/>
      <c r="B14" s="21" t="s">
        <v>31</v>
      </c>
      <c r="C14" s="107"/>
      <c r="D14" s="23">
        <v>622.70000000000005</v>
      </c>
      <c r="E14" s="23">
        <v>487.5</v>
      </c>
      <c r="F14" s="23">
        <v>431.04645350878917</v>
      </c>
      <c r="G14" s="23">
        <v>341.77233364694405</v>
      </c>
      <c r="I14" s="101"/>
      <c r="J14" s="101"/>
      <c r="K14" s="101"/>
      <c r="L14" s="101"/>
    </row>
    <row r="15" spans="1:12" x14ac:dyDescent="0.2">
      <c r="A15" s="1"/>
      <c r="B15" s="1"/>
      <c r="D15" s="65"/>
      <c r="E15" s="65"/>
      <c r="F15" s="65"/>
      <c r="G15" s="65"/>
      <c r="I15" s="101"/>
      <c r="J15" s="101"/>
      <c r="K15" s="101"/>
      <c r="L15" s="101"/>
    </row>
    <row r="16" spans="1:12" x14ac:dyDescent="0.2">
      <c r="A16" s="8"/>
      <c r="B16" s="22" t="s">
        <v>32</v>
      </c>
      <c r="C16" s="93"/>
      <c r="D16" s="67">
        <v>-289.89999999999998</v>
      </c>
      <c r="E16" s="67">
        <v>-241.4</v>
      </c>
      <c r="F16" s="67">
        <v>-209.5657346385473</v>
      </c>
      <c r="G16" s="67">
        <v>-145.59663221633426</v>
      </c>
      <c r="I16" s="101"/>
      <c r="J16" s="101"/>
      <c r="K16" s="101"/>
      <c r="L16" s="101"/>
    </row>
    <row r="17" spans="1:12" x14ac:dyDescent="0.2">
      <c r="A17" s="19"/>
      <c r="B17" s="19" t="s">
        <v>33</v>
      </c>
      <c r="C17" s="107"/>
      <c r="D17" s="23">
        <v>332.8</v>
      </c>
      <c r="E17" s="23">
        <v>246</v>
      </c>
      <c r="F17" s="23">
        <v>221.4807188702419</v>
      </c>
      <c r="G17" s="23">
        <v>196.17570143060976</v>
      </c>
      <c r="I17" s="101"/>
      <c r="J17" s="101"/>
      <c r="K17" s="101"/>
      <c r="L17" s="101"/>
    </row>
    <row r="18" spans="1:12" x14ac:dyDescent="0.2">
      <c r="A18" s="19"/>
      <c r="B18" s="19"/>
      <c r="C18" s="107"/>
      <c r="D18" s="12"/>
      <c r="E18" s="12"/>
      <c r="F18" s="12"/>
      <c r="G18" s="12"/>
      <c r="I18" s="101"/>
      <c r="J18" s="101"/>
      <c r="K18" s="101"/>
      <c r="L18" s="101"/>
    </row>
    <row r="19" spans="1:12" x14ac:dyDescent="0.2">
      <c r="A19" s="8"/>
      <c r="B19" s="22" t="s">
        <v>34</v>
      </c>
      <c r="C19" s="93"/>
      <c r="D19" s="67">
        <v>-49</v>
      </c>
      <c r="E19" s="67">
        <v>-34.299999999999997</v>
      </c>
      <c r="F19" s="67">
        <v>-27.953472805475098</v>
      </c>
      <c r="G19" s="67">
        <v>-16.98227275688544</v>
      </c>
      <c r="I19" s="101"/>
      <c r="J19" s="101"/>
      <c r="K19" s="101"/>
      <c r="L19" s="101"/>
    </row>
    <row r="20" spans="1:12" x14ac:dyDescent="0.2">
      <c r="A20" s="21"/>
      <c r="B20" s="21" t="s">
        <v>35</v>
      </c>
      <c r="C20" s="107"/>
      <c r="D20" s="23">
        <v>283.89999999999998</v>
      </c>
      <c r="E20" s="23">
        <v>211.7</v>
      </c>
      <c r="F20" s="23">
        <v>193.52724606476679</v>
      </c>
      <c r="G20" s="23">
        <v>179.19342867372433</v>
      </c>
      <c r="I20" s="101"/>
      <c r="J20" s="101"/>
      <c r="K20" s="101"/>
      <c r="L20" s="101"/>
    </row>
    <row r="21" spans="1:12" x14ac:dyDescent="0.2">
      <c r="A21" s="24"/>
      <c r="B21" s="24"/>
      <c r="C21" s="108"/>
      <c r="D21" s="23"/>
      <c r="E21" s="23"/>
      <c r="F21" s="23"/>
      <c r="G21" s="23"/>
      <c r="I21" s="101"/>
      <c r="J21" s="101"/>
      <c r="K21" s="101"/>
      <c r="L21" s="101"/>
    </row>
    <row r="22" spans="1:12" x14ac:dyDescent="0.2">
      <c r="A22" s="19"/>
      <c r="B22" s="19" t="s">
        <v>36</v>
      </c>
      <c r="C22" s="107"/>
      <c r="D22" s="12"/>
      <c r="E22" s="12"/>
      <c r="F22" s="12"/>
      <c r="G22" s="12"/>
      <c r="I22" s="101"/>
      <c r="J22" s="101"/>
      <c r="K22" s="101"/>
      <c r="L22" s="101"/>
    </row>
    <row r="23" spans="1:12" x14ac:dyDescent="0.2">
      <c r="A23" s="17"/>
      <c r="B23" s="17" t="s">
        <v>37</v>
      </c>
      <c r="C23" s="104"/>
      <c r="D23" s="86">
        <v>70.2</v>
      </c>
      <c r="E23" s="86">
        <v>42.8</v>
      </c>
      <c r="F23" s="86">
        <v>9.6040932199999993</v>
      </c>
      <c r="G23" s="86">
        <v>23.576866295583482</v>
      </c>
      <c r="I23" s="101"/>
      <c r="J23" s="101"/>
      <c r="K23" s="101"/>
      <c r="L23" s="101"/>
    </row>
    <row r="24" spans="1:12" x14ac:dyDescent="0.2">
      <c r="A24" s="17"/>
      <c r="B24" s="18" t="s">
        <v>38</v>
      </c>
      <c r="C24" s="105"/>
      <c r="D24" s="67">
        <v>-120.3</v>
      </c>
      <c r="E24" s="67">
        <v>-58.3</v>
      </c>
      <c r="F24" s="67">
        <v>-122.96311949997673</v>
      </c>
      <c r="G24" s="67">
        <v>-57.443554970879163</v>
      </c>
      <c r="I24" s="101"/>
      <c r="J24" s="101"/>
      <c r="K24" s="101"/>
      <c r="L24" s="101"/>
    </row>
    <row r="25" spans="1:12" x14ac:dyDescent="0.2">
      <c r="A25" s="25"/>
      <c r="B25" s="25" t="s">
        <v>39</v>
      </c>
      <c r="C25" s="109"/>
      <c r="D25" s="68">
        <v>-50.1</v>
      </c>
      <c r="E25" s="68">
        <v>-15.5</v>
      </c>
      <c r="F25" s="68">
        <v>-113.35902627997673</v>
      </c>
      <c r="G25" s="68">
        <v>-33.866688675295684</v>
      </c>
      <c r="I25" s="101"/>
      <c r="J25" s="101"/>
      <c r="K25" s="101"/>
      <c r="L25" s="101"/>
    </row>
    <row r="26" spans="1:12" x14ac:dyDescent="0.2">
      <c r="A26" s="1"/>
      <c r="B26" s="1"/>
      <c r="D26" s="23"/>
      <c r="E26" s="23"/>
      <c r="F26" s="23"/>
      <c r="G26" s="23"/>
      <c r="I26" s="101"/>
      <c r="J26" s="101"/>
      <c r="K26" s="101"/>
      <c r="L26" s="101"/>
    </row>
    <row r="27" spans="1:12" x14ac:dyDescent="0.2">
      <c r="A27" s="24"/>
      <c r="B27" s="24" t="s">
        <v>40</v>
      </c>
      <c r="C27" s="108"/>
      <c r="D27" s="23">
        <v>233.7</v>
      </c>
      <c r="E27" s="23">
        <v>196.3</v>
      </c>
      <c r="F27" s="23">
        <v>80.168219784790054</v>
      </c>
      <c r="G27" s="23">
        <v>145.32673999842865</v>
      </c>
      <c r="I27" s="101"/>
      <c r="J27" s="101"/>
      <c r="K27" s="101"/>
      <c r="L27" s="101"/>
    </row>
    <row r="28" spans="1:12" x14ac:dyDescent="0.2">
      <c r="A28" s="1"/>
      <c r="B28" s="26" t="s">
        <v>41</v>
      </c>
      <c r="C28" s="93"/>
      <c r="D28" s="67">
        <v>-7.2</v>
      </c>
      <c r="E28" s="67">
        <v>-56.8</v>
      </c>
      <c r="F28" s="67">
        <v>5.8040178509873153</v>
      </c>
      <c r="G28" s="67">
        <v>-33.309425235672492</v>
      </c>
      <c r="I28" s="101"/>
      <c r="J28" s="101"/>
      <c r="K28" s="101"/>
      <c r="L28" s="101"/>
    </row>
    <row r="29" spans="1:12" x14ac:dyDescent="0.2">
      <c r="A29" s="25"/>
      <c r="B29" s="25" t="s">
        <v>42</v>
      </c>
      <c r="C29" s="109"/>
      <c r="D29" s="68">
        <v>226.6</v>
      </c>
      <c r="E29" s="68">
        <v>139.5</v>
      </c>
      <c r="F29" s="68">
        <v>85.972237635777361</v>
      </c>
      <c r="G29" s="68">
        <v>112.01731476275616</v>
      </c>
      <c r="I29" s="101"/>
      <c r="J29" s="101"/>
      <c r="K29" s="101"/>
      <c r="L29" s="101"/>
    </row>
    <row r="30" spans="1:12" x14ac:dyDescent="0.2">
      <c r="A30" s="1"/>
      <c r="B30" s="1"/>
      <c r="D30" s="12"/>
      <c r="E30" s="12"/>
      <c r="F30" s="12"/>
      <c r="G30" s="12"/>
      <c r="I30" s="101"/>
      <c r="J30" s="101"/>
      <c r="K30" s="101"/>
      <c r="L30" s="101"/>
    </row>
    <row r="31" spans="1:12" x14ac:dyDescent="0.2">
      <c r="A31" s="19"/>
      <c r="B31" s="19" t="s">
        <v>43</v>
      </c>
      <c r="C31" s="107"/>
      <c r="D31" s="86"/>
      <c r="E31" s="86"/>
      <c r="F31" s="86"/>
      <c r="G31" s="86"/>
      <c r="I31" s="101"/>
      <c r="J31" s="101"/>
      <c r="K31" s="101"/>
      <c r="L31" s="101"/>
    </row>
    <row r="32" spans="1:12" x14ac:dyDescent="0.2">
      <c r="A32" s="1"/>
      <c r="B32" s="1" t="s">
        <v>44</v>
      </c>
      <c r="D32" s="65">
        <v>226.6</v>
      </c>
      <c r="E32" s="65">
        <v>139.5</v>
      </c>
      <c r="F32" s="65">
        <v>85.972237635777361</v>
      </c>
      <c r="G32" s="65">
        <v>112.01731476275616</v>
      </c>
      <c r="I32" s="101"/>
      <c r="J32" s="101"/>
      <c r="K32" s="101"/>
      <c r="L32" s="101"/>
    </row>
    <row r="33" spans="1:12" x14ac:dyDescent="0.2">
      <c r="A33" s="1"/>
      <c r="B33" s="26" t="s">
        <v>45</v>
      </c>
      <c r="C33" s="93"/>
      <c r="D33" s="87">
        <v>0</v>
      </c>
      <c r="E33" s="87">
        <v>0</v>
      </c>
      <c r="F33" s="87">
        <v>0</v>
      </c>
      <c r="G33" s="87">
        <v>0</v>
      </c>
      <c r="I33" s="101"/>
      <c r="J33" s="101"/>
      <c r="K33" s="101"/>
      <c r="L33" s="101"/>
    </row>
    <row r="34" spans="1:12" x14ac:dyDescent="0.2">
      <c r="A34" s="19"/>
      <c r="B34" s="19" t="s">
        <v>46</v>
      </c>
      <c r="C34" s="107"/>
      <c r="D34" s="68">
        <v>226.6</v>
      </c>
      <c r="E34" s="68">
        <v>139.5</v>
      </c>
      <c r="F34" s="68">
        <v>85.972237635777361</v>
      </c>
      <c r="G34" s="68">
        <v>112.01731476275616</v>
      </c>
      <c r="I34" s="101"/>
      <c r="J34" s="101"/>
      <c r="K34" s="101"/>
      <c r="L34" s="101"/>
    </row>
    <row r="35" spans="1:12" x14ac:dyDescent="0.2">
      <c r="I35" s="101"/>
      <c r="J35" s="101"/>
      <c r="K35" s="101"/>
      <c r="L35" s="101"/>
    </row>
    <row r="36" spans="1:12" x14ac:dyDescent="0.2">
      <c r="I36" s="101"/>
      <c r="J36" s="101"/>
      <c r="K36" s="101"/>
      <c r="L36" s="101"/>
    </row>
  </sheetData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E6BAC6-6389-8D4D-9356-E0950264E367}">
  <dimension ref="B1:V40"/>
  <sheetViews>
    <sheetView zoomScale="120" zoomScaleNormal="120" workbookViewId="0">
      <selection activeCell="D18" sqref="D18"/>
    </sheetView>
  </sheetViews>
  <sheetFormatPr defaultColWidth="11" defaultRowHeight="12.75" x14ac:dyDescent="0.2"/>
  <cols>
    <col min="1" max="1" width="11" style="9" customWidth="1"/>
    <col min="2" max="2" width="23.875" style="71" bestFit="1" customWidth="1"/>
    <col min="3" max="4" width="11.125" style="71" customWidth="1"/>
    <col min="5" max="22" width="11" style="71"/>
    <col min="23" max="16384" width="11" style="9"/>
  </cols>
  <sheetData>
    <row r="1" spans="2:8" x14ac:dyDescent="0.2">
      <c r="B1" s="111" t="s">
        <v>102</v>
      </c>
      <c r="C1" s="30" t="s">
        <v>118</v>
      </c>
      <c r="D1" s="30" t="s">
        <v>112</v>
      </c>
      <c r="E1" s="30" t="s">
        <v>5</v>
      </c>
      <c r="F1" s="30" t="s">
        <v>6</v>
      </c>
    </row>
    <row r="2" spans="2:8" x14ac:dyDescent="0.2">
      <c r="B2" s="112" t="s">
        <v>106</v>
      </c>
    </row>
    <row r="3" spans="2:8" x14ac:dyDescent="0.2">
      <c r="B3" s="113" t="s">
        <v>47</v>
      </c>
    </row>
    <row r="4" spans="2:8" x14ac:dyDescent="0.2">
      <c r="B4" s="114" t="s">
        <v>48</v>
      </c>
      <c r="C4" s="33">
        <v>1868.7</v>
      </c>
      <c r="D4" s="33">
        <v>1661.1</v>
      </c>
      <c r="E4" s="33">
        <v>1343</v>
      </c>
      <c r="F4" s="33">
        <v>1179.7</v>
      </c>
      <c r="H4" s="83"/>
    </row>
    <row r="5" spans="2:8" x14ac:dyDescent="0.2">
      <c r="B5" s="114" t="s">
        <v>49</v>
      </c>
      <c r="C5" s="33">
        <v>893.3</v>
      </c>
      <c r="D5" s="33">
        <v>752.3</v>
      </c>
      <c r="E5" s="33">
        <v>724.30913581051698</v>
      </c>
      <c r="F5" s="33">
        <v>599.44708482822602</v>
      </c>
      <c r="H5" s="83"/>
    </row>
    <row r="6" spans="2:8" x14ac:dyDescent="0.2">
      <c r="B6" s="114" t="s">
        <v>50</v>
      </c>
      <c r="C6" s="33">
        <v>510.7</v>
      </c>
      <c r="D6" s="33">
        <v>483.9</v>
      </c>
      <c r="E6" s="33">
        <v>429.26713673637551</v>
      </c>
      <c r="F6" s="33">
        <v>276.47094011002059</v>
      </c>
      <c r="H6" s="83"/>
    </row>
    <row r="7" spans="2:8" x14ac:dyDescent="0.2">
      <c r="B7" s="115" t="s">
        <v>130</v>
      </c>
      <c r="C7" s="35">
        <v>5.2</v>
      </c>
      <c r="D7" s="35">
        <v>5.3</v>
      </c>
      <c r="E7" s="35">
        <v>4.7</v>
      </c>
      <c r="F7" s="35">
        <v>5.7</v>
      </c>
      <c r="H7" s="83"/>
    </row>
    <row r="8" spans="2:8" x14ac:dyDescent="0.2">
      <c r="B8" s="116" t="s">
        <v>51</v>
      </c>
      <c r="C8" s="37">
        <v>3277.8</v>
      </c>
      <c r="D8" s="37">
        <v>2902.5</v>
      </c>
      <c r="E8" s="37">
        <v>2501.32701322296</v>
      </c>
      <c r="F8" s="37">
        <v>2061.2629300916983</v>
      </c>
      <c r="H8" s="83"/>
    </row>
    <row r="9" spans="2:8" x14ac:dyDescent="0.2">
      <c r="H9" s="83"/>
    </row>
    <row r="10" spans="2:8" x14ac:dyDescent="0.2">
      <c r="B10" s="113" t="s">
        <v>52</v>
      </c>
      <c r="C10" s="33"/>
      <c r="D10" s="33"/>
      <c r="E10" s="33"/>
      <c r="F10" s="33"/>
      <c r="H10" s="83"/>
    </row>
    <row r="11" spans="2:8" x14ac:dyDescent="0.2">
      <c r="B11" s="114" t="s">
        <v>53</v>
      </c>
      <c r="C11" s="33">
        <v>18.7</v>
      </c>
      <c r="D11" s="33">
        <v>12.7</v>
      </c>
      <c r="E11" s="33">
        <v>10.836461589999999</v>
      </c>
      <c r="F11" s="33">
        <v>2.7174771800000004</v>
      </c>
      <c r="H11" s="83"/>
    </row>
    <row r="12" spans="2:8" x14ac:dyDescent="0.2">
      <c r="B12" s="114" t="s">
        <v>54</v>
      </c>
      <c r="C12" s="33">
        <v>441.9</v>
      </c>
      <c r="D12" s="33">
        <v>340.1</v>
      </c>
      <c r="E12" s="33">
        <v>281.35563244999997</v>
      </c>
      <c r="F12" s="33">
        <v>238.76248397000001</v>
      </c>
      <c r="H12" s="83"/>
    </row>
    <row r="13" spans="2:8" x14ac:dyDescent="0.2">
      <c r="B13" s="114" t="s">
        <v>55</v>
      </c>
      <c r="C13" s="33">
        <v>201</v>
      </c>
      <c r="D13" s="33">
        <v>147.80000000000001</v>
      </c>
      <c r="E13" s="33">
        <v>171.22839433999991</v>
      </c>
      <c r="F13" s="33">
        <v>60.83827608</v>
      </c>
      <c r="H13" s="83"/>
    </row>
    <row r="14" spans="2:8" x14ac:dyDescent="0.2">
      <c r="B14" s="115" t="s">
        <v>56</v>
      </c>
      <c r="C14" s="35">
        <v>267</v>
      </c>
      <c r="D14" s="35">
        <v>204.7</v>
      </c>
      <c r="E14" s="35">
        <v>260.39645525000003</v>
      </c>
      <c r="F14" s="35">
        <v>180.93200966999996</v>
      </c>
      <c r="H14" s="83"/>
    </row>
    <row r="15" spans="2:8" x14ac:dyDescent="0.2">
      <c r="B15" s="116" t="s">
        <v>57</v>
      </c>
      <c r="C15" s="37">
        <v>928.6</v>
      </c>
      <c r="D15" s="37">
        <v>705.3</v>
      </c>
      <c r="E15" s="37">
        <v>723.81694362999986</v>
      </c>
      <c r="F15" s="37">
        <v>483.25024689999992</v>
      </c>
      <c r="H15" s="83"/>
    </row>
    <row r="16" spans="2:8" x14ac:dyDescent="0.2">
      <c r="B16" s="114"/>
      <c r="C16" s="33"/>
      <c r="D16" s="33"/>
      <c r="E16" s="33"/>
      <c r="F16" s="33"/>
      <c r="H16" s="83"/>
    </row>
    <row r="17" spans="2:8" x14ac:dyDescent="0.2">
      <c r="B17" s="110" t="s">
        <v>58</v>
      </c>
      <c r="C17" s="37">
        <v>4206.3999999999996</v>
      </c>
      <c r="D17" s="37">
        <v>3607.8</v>
      </c>
      <c r="E17" s="37">
        <v>3225.1439568529559</v>
      </c>
      <c r="F17" s="37">
        <v>2544.5131769916984</v>
      </c>
      <c r="H17" s="83"/>
    </row>
    <row r="18" spans="2:8" x14ac:dyDescent="0.2">
      <c r="B18" s="116"/>
      <c r="C18" s="33"/>
      <c r="D18" s="33"/>
      <c r="E18" s="33"/>
      <c r="F18" s="33"/>
      <c r="H18" s="83"/>
    </row>
    <row r="19" spans="2:8" x14ac:dyDescent="0.2">
      <c r="B19" s="116" t="s">
        <v>59</v>
      </c>
      <c r="C19" s="33"/>
      <c r="D19" s="33"/>
      <c r="E19" s="33"/>
      <c r="F19" s="33"/>
      <c r="H19" s="83"/>
    </row>
    <row r="20" spans="2:8" x14ac:dyDescent="0.2">
      <c r="B20" s="114" t="s">
        <v>128</v>
      </c>
      <c r="C20" s="33">
        <v>2070.6</v>
      </c>
      <c r="D20" s="33">
        <v>1729.2</v>
      </c>
      <c r="E20" s="33">
        <v>1619.597701426369</v>
      </c>
      <c r="F20" s="33">
        <v>687.98237816170661</v>
      </c>
      <c r="H20" s="83"/>
    </row>
    <row r="21" spans="2:8" x14ac:dyDescent="0.2">
      <c r="B21" s="116" t="s">
        <v>60</v>
      </c>
      <c r="C21" s="37">
        <v>2070.6</v>
      </c>
      <c r="D21" s="37">
        <v>1729.2</v>
      </c>
      <c r="E21" s="37">
        <v>1619.597701426369</v>
      </c>
      <c r="F21" s="37">
        <v>687.98237816170661</v>
      </c>
      <c r="H21" s="83"/>
    </row>
    <row r="22" spans="2:8" x14ac:dyDescent="0.2">
      <c r="H22" s="83"/>
    </row>
    <row r="23" spans="2:8" x14ac:dyDescent="0.2">
      <c r="B23" s="117" t="s">
        <v>61</v>
      </c>
      <c r="C23" s="33"/>
      <c r="D23" s="33"/>
      <c r="E23" s="33"/>
      <c r="F23" s="33"/>
      <c r="H23" s="83"/>
    </row>
    <row r="24" spans="2:8" x14ac:dyDescent="0.2">
      <c r="B24" s="114" t="s">
        <v>62</v>
      </c>
      <c r="C24" s="33">
        <v>36.6</v>
      </c>
      <c r="D24" s="33">
        <v>80.5</v>
      </c>
      <c r="E24" s="33">
        <v>21.217894714264176</v>
      </c>
      <c r="F24" s="33">
        <v>48.181346499116927</v>
      </c>
      <c r="H24" s="83"/>
    </row>
    <row r="25" spans="2:8" x14ac:dyDescent="0.2">
      <c r="B25" s="114" t="s">
        <v>63</v>
      </c>
      <c r="C25" s="33">
        <v>647.9</v>
      </c>
      <c r="D25" s="33">
        <v>554.29999999999995</v>
      </c>
      <c r="E25" s="33">
        <v>543.14379379890966</v>
      </c>
      <c r="F25" s="33">
        <v>425.57736901537334</v>
      </c>
      <c r="H25" s="83"/>
    </row>
    <row r="26" spans="2:8" x14ac:dyDescent="0.2">
      <c r="B26" s="114" t="s">
        <v>64</v>
      </c>
      <c r="C26" s="33">
        <v>638.4</v>
      </c>
      <c r="D26" s="33">
        <v>533.5</v>
      </c>
      <c r="E26" s="33">
        <v>264.09875447761601</v>
      </c>
      <c r="F26" s="33">
        <v>768.80708367050465</v>
      </c>
      <c r="H26" s="83"/>
    </row>
    <row r="27" spans="2:8" x14ac:dyDescent="0.2">
      <c r="B27" s="115" t="s">
        <v>65</v>
      </c>
      <c r="C27" s="35">
        <v>5.8</v>
      </c>
      <c r="D27" s="35">
        <v>49</v>
      </c>
      <c r="E27" s="35">
        <v>12.243039960000001</v>
      </c>
      <c r="F27" s="35">
        <v>46.678064760000005</v>
      </c>
      <c r="H27" s="83"/>
    </row>
    <row r="28" spans="2:8" x14ac:dyDescent="0.2">
      <c r="B28" s="116" t="s">
        <v>66</v>
      </c>
      <c r="C28" s="37">
        <v>1328.7</v>
      </c>
      <c r="D28" s="37">
        <v>1217.3</v>
      </c>
      <c r="E28" s="37">
        <v>840.70348295078986</v>
      </c>
      <c r="F28" s="37">
        <v>1289.2438639449947</v>
      </c>
      <c r="H28" s="83"/>
    </row>
    <row r="29" spans="2:8" x14ac:dyDescent="0.2">
      <c r="B29" s="116"/>
      <c r="C29" s="33"/>
      <c r="D29" s="33"/>
      <c r="E29" s="33"/>
      <c r="F29" s="33"/>
      <c r="H29" s="83"/>
    </row>
    <row r="30" spans="2:8" x14ac:dyDescent="0.2">
      <c r="B30" s="117" t="s">
        <v>67</v>
      </c>
      <c r="C30" s="33"/>
      <c r="D30" s="33"/>
      <c r="E30" s="33"/>
      <c r="F30" s="33"/>
      <c r="H30" s="83"/>
    </row>
    <row r="31" spans="2:8" x14ac:dyDescent="0.2">
      <c r="B31" s="114" t="s">
        <v>68</v>
      </c>
      <c r="C31" s="33">
        <v>157.5</v>
      </c>
      <c r="D31" s="33">
        <v>135.80000000000001</v>
      </c>
      <c r="E31" s="33">
        <v>144.16044203999999</v>
      </c>
      <c r="F31" s="33">
        <v>86.522195529999976</v>
      </c>
      <c r="H31" s="83"/>
    </row>
    <row r="32" spans="2:8" x14ac:dyDescent="0.2">
      <c r="B32" s="114" t="s">
        <v>69</v>
      </c>
      <c r="C32" s="33">
        <v>40.6</v>
      </c>
      <c r="D32" s="33">
        <v>21.3</v>
      </c>
      <c r="E32" s="33">
        <v>25.347708190000002</v>
      </c>
      <c r="F32" s="33">
        <v>31.28384484</v>
      </c>
      <c r="H32" s="83"/>
    </row>
    <row r="33" spans="2:8" x14ac:dyDescent="0.2">
      <c r="B33" s="118" t="s">
        <v>70</v>
      </c>
      <c r="C33" s="33">
        <v>219.7</v>
      </c>
      <c r="D33" s="33">
        <v>179.5</v>
      </c>
      <c r="E33" s="33">
        <v>155.52437680822936</v>
      </c>
      <c r="F33" s="33">
        <v>130.79028982891219</v>
      </c>
      <c r="H33" s="83"/>
    </row>
    <row r="34" spans="2:8" x14ac:dyDescent="0.2">
      <c r="B34" s="118" t="s">
        <v>71</v>
      </c>
      <c r="C34" s="33">
        <v>11.3</v>
      </c>
      <c r="D34" s="33">
        <v>11.5</v>
      </c>
      <c r="E34" s="33">
        <v>61.240878392384005</v>
      </c>
      <c r="F34" s="33">
        <v>101.34512965985834</v>
      </c>
    </row>
    <row r="35" spans="2:8" x14ac:dyDescent="0.2">
      <c r="B35" s="118" t="s">
        <v>129</v>
      </c>
      <c r="C35" s="33">
        <v>58.7</v>
      </c>
      <c r="D35" s="33">
        <v>52</v>
      </c>
      <c r="E35" s="33">
        <v>50</v>
      </c>
      <c r="F35" s="33"/>
    </row>
    <row r="36" spans="2:8" x14ac:dyDescent="0.2">
      <c r="B36" s="115" t="s">
        <v>72</v>
      </c>
      <c r="C36" s="35">
        <v>319.39999999999998</v>
      </c>
      <c r="D36" s="35">
        <v>261.10000000000002</v>
      </c>
      <c r="E36" s="35">
        <v>328.6</v>
      </c>
      <c r="F36" s="35">
        <v>217.34547511000008</v>
      </c>
    </row>
    <row r="37" spans="2:8" x14ac:dyDescent="0.2">
      <c r="B37" s="119" t="s">
        <v>73</v>
      </c>
      <c r="C37" s="43">
        <v>807.2</v>
      </c>
      <c r="D37" s="43">
        <v>661.2</v>
      </c>
      <c r="E37" s="43">
        <v>764.84277151061337</v>
      </c>
      <c r="F37" s="43">
        <v>567.28693496877065</v>
      </c>
    </row>
    <row r="38" spans="2:8" x14ac:dyDescent="0.2">
      <c r="B38" s="116" t="s">
        <v>74</v>
      </c>
      <c r="C38" s="37">
        <v>2135.8000000000002</v>
      </c>
      <c r="D38" s="37">
        <v>1878.5</v>
      </c>
      <c r="E38" s="37">
        <f>+E37+E28</f>
        <v>1605.5462544614034</v>
      </c>
      <c r="F38" s="37">
        <v>1856.5307989137655</v>
      </c>
    </row>
    <row r="39" spans="2:8" x14ac:dyDescent="0.2">
      <c r="B39" s="115"/>
      <c r="C39" s="35"/>
      <c r="D39" s="35"/>
      <c r="E39" s="35"/>
      <c r="F39" s="35"/>
    </row>
    <row r="40" spans="2:8" x14ac:dyDescent="0.2">
      <c r="B40" s="116" t="s">
        <v>75</v>
      </c>
      <c r="C40" s="37">
        <v>4206.3999999999996</v>
      </c>
      <c r="D40" s="37">
        <v>3607.8</v>
      </c>
      <c r="E40" s="37">
        <v>3225.1439558877723</v>
      </c>
      <c r="F40" s="37">
        <v>2544.5131770754715</v>
      </c>
    </row>
  </sheetData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6143AB-5F94-D345-8034-9172E9065332}">
  <dimension ref="B1:V40"/>
  <sheetViews>
    <sheetView topLeftCell="A12" zoomScale="130" zoomScaleNormal="130" workbookViewId="0">
      <selection activeCell="C21" sqref="C21"/>
    </sheetView>
  </sheetViews>
  <sheetFormatPr defaultColWidth="11" defaultRowHeight="12.75" x14ac:dyDescent="0.2"/>
  <cols>
    <col min="1" max="1" width="11" style="9"/>
    <col min="2" max="2" width="41.125" style="71" bestFit="1" customWidth="1"/>
    <col min="3" max="22" width="11" style="71"/>
    <col min="23" max="16384" width="11" style="9"/>
  </cols>
  <sheetData>
    <row r="1" spans="2:6" ht="16.350000000000001" customHeight="1" x14ac:dyDescent="0.2">
      <c r="B1" s="120" t="s">
        <v>103</v>
      </c>
      <c r="C1" s="93">
        <v>2023</v>
      </c>
      <c r="D1" s="93">
        <v>2022</v>
      </c>
      <c r="E1" s="93">
        <v>2021</v>
      </c>
      <c r="F1" s="93">
        <v>2020</v>
      </c>
    </row>
    <row r="2" spans="2:6" x14ac:dyDescent="0.2">
      <c r="B2" s="121" t="s">
        <v>1</v>
      </c>
    </row>
    <row r="3" spans="2:6" x14ac:dyDescent="0.2">
      <c r="B3" s="122"/>
      <c r="C3" s="94"/>
      <c r="D3" s="94"/>
      <c r="E3" s="94"/>
      <c r="F3" s="94"/>
    </row>
    <row r="4" spans="2:6" x14ac:dyDescent="0.2">
      <c r="B4" s="123" t="s">
        <v>16</v>
      </c>
      <c r="C4" s="95"/>
      <c r="D4" s="95"/>
      <c r="E4" s="95"/>
      <c r="F4" s="95"/>
    </row>
    <row r="5" spans="2:6" ht="16.350000000000001" customHeight="1" x14ac:dyDescent="0.2">
      <c r="B5" s="122" t="s">
        <v>40</v>
      </c>
      <c r="C5" s="75">
        <v>233.7</v>
      </c>
      <c r="D5" s="75">
        <v>196.3</v>
      </c>
      <c r="E5" s="75">
        <v>80.168219784789841</v>
      </c>
      <c r="F5" s="75">
        <v>145.32673999842865</v>
      </c>
    </row>
    <row r="6" spans="2:6" x14ac:dyDescent="0.2">
      <c r="B6" s="124" t="s">
        <v>76</v>
      </c>
      <c r="C6" s="75"/>
      <c r="D6" s="75"/>
      <c r="E6" s="75"/>
      <c r="F6" s="75"/>
    </row>
    <row r="7" spans="2:6" x14ac:dyDescent="0.2">
      <c r="B7" s="122" t="s">
        <v>77</v>
      </c>
      <c r="C7" s="75">
        <v>338.9</v>
      </c>
      <c r="D7" s="75">
        <v>275.7</v>
      </c>
      <c r="E7" s="75">
        <v>237.51920744402238</v>
      </c>
      <c r="F7" s="75">
        <v>162.57890497321969</v>
      </c>
    </row>
    <row r="8" spans="2:6" ht="16.350000000000001" customHeight="1" x14ac:dyDescent="0.2">
      <c r="B8" s="122" t="s">
        <v>78</v>
      </c>
      <c r="C8" s="75">
        <v>-32.700000000000003</v>
      </c>
      <c r="D8" s="75">
        <v>-56.6</v>
      </c>
      <c r="E8" s="75">
        <v>-31.28384484</v>
      </c>
      <c r="F8" s="75">
        <v>-19.944101</v>
      </c>
    </row>
    <row r="9" spans="2:6" x14ac:dyDescent="0.2">
      <c r="B9" s="122" t="s">
        <v>79</v>
      </c>
      <c r="C9" s="75">
        <v>-11</v>
      </c>
      <c r="D9" s="75">
        <v>-17.899999999999999</v>
      </c>
      <c r="E9" s="75">
        <v>-5.257987639984</v>
      </c>
      <c r="F9" s="75">
        <v>0.14899999999999999</v>
      </c>
    </row>
    <row r="10" spans="2:6" x14ac:dyDescent="0.2">
      <c r="B10" s="122" t="s">
        <v>80</v>
      </c>
      <c r="C10" s="75">
        <v>50.1</v>
      </c>
      <c r="D10" s="75">
        <v>15.5</v>
      </c>
      <c r="E10" s="75">
        <v>113.35902627997673</v>
      </c>
      <c r="F10" s="75">
        <v>33.867110009217903</v>
      </c>
    </row>
    <row r="11" spans="2:6" x14ac:dyDescent="0.2">
      <c r="B11" s="122" t="s">
        <v>121</v>
      </c>
      <c r="C11" s="75">
        <v>1.5</v>
      </c>
      <c r="D11" s="75">
        <v>0</v>
      </c>
      <c r="E11" s="75">
        <v>0</v>
      </c>
      <c r="F11" s="75">
        <v>0</v>
      </c>
    </row>
    <row r="12" spans="2:6" ht="16.350000000000001" customHeight="1" x14ac:dyDescent="0.2">
      <c r="B12" s="122" t="s">
        <v>81</v>
      </c>
      <c r="C12" s="75">
        <v>-81</v>
      </c>
      <c r="D12" s="75">
        <v>-111</v>
      </c>
      <c r="E12" s="75">
        <v>7.8</v>
      </c>
      <c r="F12" s="75">
        <v>-14.2</v>
      </c>
    </row>
    <row r="13" spans="2:6" x14ac:dyDescent="0.2">
      <c r="B13" s="122" t="s">
        <v>132</v>
      </c>
      <c r="C13" s="75">
        <v>54.4</v>
      </c>
      <c r="D13" s="75">
        <v>41.3</v>
      </c>
      <c r="E13" s="75">
        <v>-64.900000000000006</v>
      </c>
      <c r="F13" s="77">
        <v>46</v>
      </c>
    </row>
    <row r="14" spans="2:6" x14ac:dyDescent="0.2">
      <c r="B14" s="125" t="s">
        <v>82</v>
      </c>
      <c r="C14" s="78">
        <v>553.9</v>
      </c>
      <c r="D14" s="78">
        <v>343.3</v>
      </c>
      <c r="E14" s="78">
        <v>337.41917669051111</v>
      </c>
      <c r="F14" s="78">
        <v>353.78233347586126</v>
      </c>
    </row>
    <row r="15" spans="2:6" x14ac:dyDescent="0.2">
      <c r="B15" s="123"/>
      <c r="C15" s="73"/>
      <c r="D15" s="73"/>
      <c r="E15" s="73"/>
      <c r="F15" s="73"/>
    </row>
    <row r="16" spans="2:6" x14ac:dyDescent="0.2">
      <c r="B16" s="123" t="s">
        <v>83</v>
      </c>
      <c r="C16" s="73"/>
      <c r="D16" s="73"/>
      <c r="E16" s="73"/>
      <c r="F16" s="73"/>
    </row>
    <row r="17" spans="2:6" x14ac:dyDescent="0.2">
      <c r="B17" s="122" t="s">
        <v>84</v>
      </c>
      <c r="C17" s="75">
        <v>-142.6</v>
      </c>
      <c r="D17" s="75">
        <v>-268.89999999999998</v>
      </c>
      <c r="E17" s="75">
        <v>-214.08496922045509</v>
      </c>
      <c r="F17" s="75">
        <v>-292.16032856432452</v>
      </c>
    </row>
    <row r="18" spans="2:6" x14ac:dyDescent="0.2">
      <c r="B18" s="71" t="s">
        <v>113</v>
      </c>
      <c r="C18" s="75">
        <v>-33.6</v>
      </c>
      <c r="D18" s="75">
        <v>-49.8</v>
      </c>
      <c r="E18" s="75">
        <v>0</v>
      </c>
      <c r="F18" s="75">
        <v>0</v>
      </c>
    </row>
    <row r="19" spans="2:6" x14ac:dyDescent="0.2">
      <c r="B19" s="122" t="s">
        <v>85</v>
      </c>
      <c r="C19" s="75">
        <v>-166.7</v>
      </c>
      <c r="D19" s="75">
        <v>-83.9</v>
      </c>
      <c r="E19" s="75">
        <v>-70.816597628015018</v>
      </c>
      <c r="F19" s="75">
        <v>-61.6</v>
      </c>
    </row>
    <row r="20" spans="2:6" ht="16.350000000000001" customHeight="1" x14ac:dyDescent="0.2">
      <c r="B20" s="122" t="s">
        <v>86</v>
      </c>
      <c r="C20" s="75">
        <v>14.2</v>
      </c>
      <c r="D20" s="75">
        <v>40.1</v>
      </c>
      <c r="E20" s="75">
        <v>12.618631698441664</v>
      </c>
      <c r="F20" s="75">
        <v>8.6</v>
      </c>
    </row>
    <row r="21" spans="2:6" x14ac:dyDescent="0.2">
      <c r="B21" s="122" t="s">
        <v>133</v>
      </c>
      <c r="C21" s="77">
        <v>-4.3</v>
      </c>
      <c r="D21" s="77">
        <v>0</v>
      </c>
      <c r="E21" s="77">
        <v>0</v>
      </c>
      <c r="F21" s="77">
        <v>0</v>
      </c>
    </row>
    <row r="22" spans="2:6" x14ac:dyDescent="0.2">
      <c r="B22" s="125" t="s">
        <v>87</v>
      </c>
      <c r="C22" s="78">
        <v>-332.9</v>
      </c>
      <c r="D22" s="78">
        <v>-362.5</v>
      </c>
      <c r="E22" s="78">
        <v>-272.28293515002844</v>
      </c>
      <c r="F22" s="78">
        <v>-345.16032856432452</v>
      </c>
    </row>
    <row r="23" spans="2:6" x14ac:dyDescent="0.2">
      <c r="B23" s="123"/>
      <c r="C23" s="73"/>
      <c r="D23" s="73"/>
      <c r="E23" s="73"/>
      <c r="F23" s="73"/>
    </row>
    <row r="24" spans="2:6" x14ac:dyDescent="0.2">
      <c r="B24" s="123" t="s">
        <v>88</v>
      </c>
      <c r="C24" s="73"/>
      <c r="D24" s="73"/>
      <c r="E24" s="73"/>
      <c r="F24" s="73"/>
    </row>
    <row r="25" spans="2:6" x14ac:dyDescent="0.2">
      <c r="B25" s="122" t="s">
        <v>89</v>
      </c>
      <c r="C25" s="75">
        <v>0</v>
      </c>
      <c r="D25" s="75">
        <v>0</v>
      </c>
      <c r="E25" s="75">
        <v>914.85104450199992</v>
      </c>
      <c r="F25" s="75">
        <v>1.9582341500000002</v>
      </c>
    </row>
    <row r="26" spans="2:6" ht="16.350000000000001" customHeight="1" x14ac:dyDescent="0.2">
      <c r="B26" s="122" t="s">
        <v>90</v>
      </c>
      <c r="C26" s="75">
        <v>175.8</v>
      </c>
      <c r="D26" s="75">
        <v>331.1</v>
      </c>
      <c r="E26" s="75">
        <v>547.05729808000001</v>
      </c>
      <c r="F26" s="75">
        <v>266.87659000000002</v>
      </c>
    </row>
    <row r="27" spans="2:6" x14ac:dyDescent="0.2">
      <c r="B27" s="122" t="s">
        <v>91</v>
      </c>
      <c r="C27" s="75">
        <v>-59.7</v>
      </c>
      <c r="D27" s="75">
        <v>-160.4</v>
      </c>
      <c r="E27" s="75">
        <v>-1235.2530697660889</v>
      </c>
      <c r="F27" s="75">
        <v>-91.466139126754996</v>
      </c>
    </row>
    <row r="28" spans="2:6" x14ac:dyDescent="0.2">
      <c r="B28" s="122" t="s">
        <v>92</v>
      </c>
      <c r="C28" s="75">
        <v>-222.9</v>
      </c>
      <c r="D28" s="75">
        <v>-144.19999999999999</v>
      </c>
      <c r="E28" s="75">
        <v>-134.47161724432829</v>
      </c>
      <c r="F28" s="75">
        <v>-114.6468673102538</v>
      </c>
    </row>
    <row r="29" spans="2:6" x14ac:dyDescent="0.2">
      <c r="B29" s="122" t="s">
        <v>124</v>
      </c>
      <c r="C29" s="75">
        <v>-36</v>
      </c>
      <c r="D29" s="75">
        <v>-14.7</v>
      </c>
      <c r="E29" s="75">
        <v>-50.30957389164648</v>
      </c>
      <c r="F29" s="75">
        <v>0</v>
      </c>
    </row>
    <row r="30" spans="2:6" x14ac:dyDescent="0.2">
      <c r="B30" s="122" t="s">
        <v>134</v>
      </c>
      <c r="C30" s="75">
        <v>-38</v>
      </c>
      <c r="D30" s="75">
        <v>-32.6</v>
      </c>
      <c r="E30" s="75">
        <v>-28.9</v>
      </c>
      <c r="F30" s="75">
        <v>-30.7227163904486</v>
      </c>
    </row>
    <row r="31" spans="2:6" x14ac:dyDescent="0.2">
      <c r="B31" s="122" t="s">
        <v>126</v>
      </c>
      <c r="C31" s="75">
        <v>5.5</v>
      </c>
      <c r="D31" s="75">
        <v>0</v>
      </c>
      <c r="E31" s="75">
        <v>0</v>
      </c>
      <c r="F31" s="75">
        <v>0</v>
      </c>
    </row>
    <row r="32" spans="2:6" x14ac:dyDescent="0.2">
      <c r="B32" s="122" t="s">
        <v>135</v>
      </c>
      <c r="C32" s="77">
        <v>1.2</v>
      </c>
      <c r="D32" s="77">
        <v>-5</v>
      </c>
      <c r="E32" s="77">
        <v>6.2</v>
      </c>
      <c r="F32" s="77">
        <v>-32.700616024446305</v>
      </c>
    </row>
    <row r="33" spans="2:6" x14ac:dyDescent="0.2">
      <c r="B33" s="125" t="s">
        <v>93</v>
      </c>
      <c r="C33" s="78">
        <v>-174.1</v>
      </c>
      <c r="D33" s="78">
        <v>-25.8</v>
      </c>
      <c r="E33" s="78">
        <v>19.143235831582789</v>
      </c>
      <c r="F33" s="78">
        <v>-0.70151470190366538</v>
      </c>
    </row>
    <row r="34" spans="2:6" x14ac:dyDescent="0.2">
      <c r="B34" s="122"/>
      <c r="C34" s="75"/>
      <c r="D34" s="75"/>
      <c r="E34" s="75"/>
      <c r="F34" s="75"/>
    </row>
    <row r="35" spans="2:6" x14ac:dyDescent="0.2">
      <c r="B35" s="125" t="s">
        <v>94</v>
      </c>
      <c r="C35" s="78">
        <v>46.8</v>
      </c>
      <c r="D35" s="78">
        <v>-45</v>
      </c>
      <c r="E35" s="78">
        <v>84.279477372065458</v>
      </c>
      <c r="F35" s="78">
        <v>7.9204902096330834</v>
      </c>
    </row>
    <row r="36" spans="2:6" x14ac:dyDescent="0.2">
      <c r="B36" s="123" t="s">
        <v>95</v>
      </c>
      <c r="C36" s="73">
        <v>204.7</v>
      </c>
      <c r="D36" s="73">
        <v>260.39999999999998</v>
      </c>
      <c r="E36" s="73">
        <v>180.93200966999996</v>
      </c>
      <c r="F36" s="73">
        <v>171.830783</v>
      </c>
    </row>
    <row r="37" spans="2:6" x14ac:dyDescent="0.2">
      <c r="B37" s="122" t="s">
        <v>96</v>
      </c>
      <c r="C37" s="75">
        <v>15.5</v>
      </c>
      <c r="D37" s="75">
        <v>-10.6</v>
      </c>
      <c r="E37" s="75">
        <v>-4.8154442327538298</v>
      </c>
      <c r="F37" s="75">
        <v>1.1750079946934486</v>
      </c>
    </row>
    <row r="38" spans="2:6" x14ac:dyDescent="0.2">
      <c r="B38" s="125" t="s">
        <v>97</v>
      </c>
      <c r="C38" s="78">
        <v>267</v>
      </c>
      <c r="D38" s="78">
        <v>204.7</v>
      </c>
      <c r="E38" s="78">
        <v>260.39645525000003</v>
      </c>
      <c r="F38" s="78">
        <v>180.92628120432653</v>
      </c>
    </row>
    <row r="40" spans="2:6" x14ac:dyDescent="0.2">
      <c r="B40" s="71" t="s">
        <v>104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673E34-81F6-BA4D-A498-C5A8BC24DF0C}">
  <sheetPr>
    <tabColor rgb="FF92D050"/>
  </sheetPr>
  <dimension ref="B1:W16"/>
  <sheetViews>
    <sheetView zoomScale="115" zoomScaleNormal="115" workbookViewId="0">
      <selection activeCell="D11" sqref="D11"/>
    </sheetView>
  </sheetViews>
  <sheetFormatPr defaultColWidth="11" defaultRowHeight="15.75" x14ac:dyDescent="0.25"/>
  <cols>
    <col min="2" max="2" width="33.75" customWidth="1"/>
    <col min="3" max="6" width="10.5" style="89" customWidth="1"/>
    <col min="7" max="11" width="10.625" style="89" customWidth="1"/>
    <col min="12" max="22" width="11" style="89" customWidth="1"/>
  </cols>
  <sheetData>
    <row r="1" spans="2:23" x14ac:dyDescent="0.25">
      <c r="B1" s="52" t="s">
        <v>0</v>
      </c>
      <c r="C1" s="85" t="s">
        <v>131</v>
      </c>
      <c r="D1" s="85" t="s">
        <v>120</v>
      </c>
      <c r="E1" s="85" t="s">
        <v>119</v>
      </c>
      <c r="F1" s="85" t="s">
        <v>118</v>
      </c>
      <c r="G1" s="85" t="s">
        <v>116</v>
      </c>
      <c r="H1" s="85" t="s">
        <v>114</v>
      </c>
      <c r="I1" s="85" t="s">
        <v>115</v>
      </c>
      <c r="J1" s="85" t="s">
        <v>112</v>
      </c>
      <c r="K1" s="85" t="s">
        <v>110</v>
      </c>
      <c r="L1" s="85" t="s">
        <v>109</v>
      </c>
      <c r="M1" s="85" t="s">
        <v>108</v>
      </c>
      <c r="N1" s="85" t="s">
        <v>5</v>
      </c>
      <c r="O1" s="85" t="s">
        <v>4</v>
      </c>
      <c r="P1" s="85" t="s">
        <v>3</v>
      </c>
      <c r="Q1" s="85" t="s">
        <v>2</v>
      </c>
      <c r="R1" s="85" t="s">
        <v>6</v>
      </c>
      <c r="S1" s="85" t="s">
        <v>99</v>
      </c>
      <c r="T1" s="85" t="s">
        <v>100</v>
      </c>
      <c r="U1" s="85" t="s">
        <v>98</v>
      </c>
    </row>
    <row r="2" spans="2:23" x14ac:dyDescent="0.25">
      <c r="B2" s="27" t="s">
        <v>1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</row>
    <row r="3" spans="2:23" x14ac:dyDescent="0.25">
      <c r="B3" s="9" t="s">
        <v>9</v>
      </c>
      <c r="C3" s="90">
        <v>934.7944</v>
      </c>
      <c r="D3" s="90">
        <v>937.6</v>
      </c>
      <c r="E3" s="90">
        <v>769.94135499999993</v>
      </c>
      <c r="F3" s="90">
        <v>855.7</v>
      </c>
      <c r="G3" s="90">
        <v>792.2</v>
      </c>
      <c r="H3" s="90">
        <v>799.4</v>
      </c>
      <c r="I3" s="90">
        <v>704.6</v>
      </c>
      <c r="J3" s="90">
        <v>719.5</v>
      </c>
      <c r="K3" s="90">
        <v>612</v>
      </c>
      <c r="L3" s="90">
        <v>608.5</v>
      </c>
      <c r="M3" s="90">
        <v>526.4</v>
      </c>
      <c r="N3" s="90">
        <v>588.85335911999982</v>
      </c>
      <c r="O3" s="90">
        <v>541.0252304600001</v>
      </c>
      <c r="P3" s="90">
        <v>486.46568450000018</v>
      </c>
      <c r="Q3" s="90">
        <v>408.86524653999999</v>
      </c>
      <c r="R3" s="90">
        <v>445.72611182000014</v>
      </c>
      <c r="S3" s="90">
        <v>368.49342477000022</v>
      </c>
      <c r="T3" s="90">
        <v>363.4802794699998</v>
      </c>
      <c r="U3" s="90">
        <v>344.82261826000001</v>
      </c>
    </row>
    <row r="4" spans="2:23" x14ac:dyDescent="0.25">
      <c r="B4" s="9" t="s">
        <v>10</v>
      </c>
      <c r="C4" s="90">
        <v>18</v>
      </c>
      <c r="D4" s="90">
        <v>17.3</v>
      </c>
      <c r="E4" s="90">
        <v>9.2751828227901036</v>
      </c>
      <c r="F4" s="90">
        <v>18.899999999999999</v>
      </c>
      <c r="G4" s="90">
        <v>29.4</v>
      </c>
      <c r="H4" s="90">
        <v>31.4</v>
      </c>
      <c r="I4" s="90">
        <v>33.799999999999997</v>
      </c>
      <c r="J4" s="90">
        <v>22.2</v>
      </c>
      <c r="K4" s="90">
        <v>13.1</v>
      </c>
      <c r="L4" s="90">
        <v>25.1</v>
      </c>
      <c r="M4" s="90">
        <v>28.7</v>
      </c>
      <c r="N4" s="90">
        <v>32.100189258302606</v>
      </c>
      <c r="O4" s="90">
        <v>46.810211499173512</v>
      </c>
      <c r="P4" s="90">
        <v>33.835509651001182</v>
      </c>
      <c r="Q4" s="90">
        <v>18.572629777931564</v>
      </c>
      <c r="R4" s="90">
        <v>25.918179373748941</v>
      </c>
      <c r="S4" s="90">
        <v>7.3999999999999995</v>
      </c>
      <c r="T4" s="90">
        <v>8.4</v>
      </c>
      <c r="U4" s="90">
        <v>35</v>
      </c>
    </row>
    <row r="5" spans="2:23" x14ac:dyDescent="0.25">
      <c r="B5" s="9" t="s">
        <v>11</v>
      </c>
      <c r="C5" s="90">
        <v>132.77099999999999</v>
      </c>
      <c r="D5" s="90">
        <v>117.9</v>
      </c>
      <c r="E5" s="90">
        <v>52.263674999999864</v>
      </c>
      <c r="F5" s="90">
        <v>81.599999999999994</v>
      </c>
      <c r="G5" s="90">
        <v>124</v>
      </c>
      <c r="H5" s="90">
        <v>82.7</v>
      </c>
      <c r="I5" s="90">
        <v>59.3</v>
      </c>
      <c r="J5" s="90">
        <v>71</v>
      </c>
      <c r="K5" s="90">
        <v>86.7</v>
      </c>
      <c r="L5" s="90">
        <v>77.599999999999994</v>
      </c>
      <c r="M5" s="90">
        <v>43.3</v>
      </c>
      <c r="N5" s="90">
        <v>82.039002862931639</v>
      </c>
      <c r="O5" s="90">
        <v>72.473649740071735</v>
      </c>
      <c r="P5" s="90">
        <v>69.899416564847627</v>
      </c>
      <c r="Q5" s="90">
        <v>33.200000000000003</v>
      </c>
      <c r="R5" s="90">
        <v>62.880070647862652</v>
      </c>
      <c r="S5" s="90">
        <v>58.54580908620882</v>
      </c>
      <c r="T5" s="90">
        <v>55.388427682335497</v>
      </c>
      <c r="U5" s="90">
        <v>35.101394014202846</v>
      </c>
      <c r="W5" s="58"/>
    </row>
    <row r="6" spans="2:23" x14ac:dyDescent="0.25">
      <c r="B6" s="9" t="s">
        <v>12</v>
      </c>
      <c r="C6" s="90">
        <v>14.203200000000001</v>
      </c>
      <c r="D6" s="90">
        <v>12.6</v>
      </c>
      <c r="E6" s="90">
        <v>6.7880072502404891</v>
      </c>
      <c r="F6" s="90">
        <v>9.5</v>
      </c>
      <c r="G6" s="90">
        <v>15.7</v>
      </c>
      <c r="H6" s="90">
        <v>10.4</v>
      </c>
      <c r="I6" s="90">
        <v>8.4</v>
      </c>
      <c r="J6" s="90">
        <v>9.9</v>
      </c>
      <c r="K6" s="90">
        <v>14.2</v>
      </c>
      <c r="L6" s="90">
        <v>12.7</v>
      </c>
      <c r="M6" s="90">
        <v>8.1999999999999993</v>
      </c>
      <c r="N6" s="90">
        <v>13.931991996366158</v>
      </c>
      <c r="O6" s="90">
        <v>13.395613671926521</v>
      </c>
      <c r="P6" s="90">
        <v>14.368827810884902</v>
      </c>
      <c r="Q6" s="90">
        <v>8.130449575674243</v>
      </c>
      <c r="R6" s="90">
        <v>14.107333849280035</v>
      </c>
      <c r="S6" s="90">
        <v>15.887884328669072</v>
      </c>
      <c r="T6" s="90">
        <v>15.238358395426246</v>
      </c>
      <c r="U6" s="90">
        <v>10.179550921377208</v>
      </c>
      <c r="W6" s="58"/>
    </row>
    <row r="7" spans="2:23" x14ac:dyDescent="0.25">
      <c r="B7" s="9" t="s">
        <v>13</v>
      </c>
      <c r="C7" s="90">
        <v>7.0728999999999997</v>
      </c>
      <c r="D7" s="90">
        <v>42.5</v>
      </c>
      <c r="E7" s="90">
        <v>-11.880279382256731</v>
      </c>
      <c r="F7" s="90">
        <v>14.9</v>
      </c>
      <c r="G7" s="90">
        <v>43.1</v>
      </c>
      <c r="H7" s="90">
        <v>6.7</v>
      </c>
      <c r="I7" s="90">
        <v>37.200000000000003</v>
      </c>
      <c r="J7" s="90">
        <v>-13.4</v>
      </c>
      <c r="K7" s="90">
        <v>19.600000000000001</v>
      </c>
      <c r="L7" s="90">
        <v>11</v>
      </c>
      <c r="M7" s="90">
        <v>30.3</v>
      </c>
      <c r="N7" s="90">
        <v>30.469005549249029</v>
      </c>
      <c r="O7" s="90">
        <v>23.78964587090109</v>
      </c>
      <c r="P7" s="90">
        <v>-5.0106594373440334</v>
      </c>
      <c r="Q7" s="90">
        <v>-5.0106594373440334</v>
      </c>
      <c r="R7" s="90" t="s">
        <v>14</v>
      </c>
      <c r="S7" s="90" t="s">
        <v>14</v>
      </c>
      <c r="T7" s="90" t="s">
        <v>14</v>
      </c>
      <c r="U7" s="90" t="s">
        <v>14</v>
      </c>
    </row>
    <row r="8" spans="2:23" x14ac:dyDescent="0.25">
      <c r="B8" s="9" t="s">
        <v>15</v>
      </c>
      <c r="C8" s="90">
        <v>78.0244</v>
      </c>
      <c r="D8" s="90">
        <v>106.4</v>
      </c>
      <c r="E8" s="90">
        <v>37.514011999999873</v>
      </c>
      <c r="F8" s="90">
        <v>60</v>
      </c>
      <c r="G8" s="90">
        <v>110.1</v>
      </c>
      <c r="H8" s="90">
        <v>67.8</v>
      </c>
      <c r="I8" s="90">
        <v>46</v>
      </c>
      <c r="J8" s="90">
        <v>35.299999999999997</v>
      </c>
      <c r="K8" s="90">
        <v>76.599999999999994</v>
      </c>
      <c r="L8" s="90">
        <v>63.6</v>
      </c>
      <c r="M8" s="90">
        <v>36.299999999999997</v>
      </c>
      <c r="N8" s="90">
        <v>75.59206139283809</v>
      </c>
      <c r="O8" s="90">
        <v>54.566994367920287</v>
      </c>
      <c r="P8" s="90">
        <v>43.009993600454308</v>
      </c>
      <c r="Q8" s="90">
        <v>20.358196703554103</v>
      </c>
      <c r="R8" s="90">
        <v>46.89276375298855</v>
      </c>
      <c r="S8" s="90">
        <v>52.370835894668005</v>
      </c>
      <c r="T8" s="90">
        <v>49.702770532744346</v>
      </c>
      <c r="U8" s="90">
        <v>30.227058497433287</v>
      </c>
    </row>
    <row r="9" spans="2:23" x14ac:dyDescent="0.25">
      <c r="B9" s="9" t="s">
        <v>16</v>
      </c>
      <c r="C9" s="90">
        <v>242.44</v>
      </c>
      <c r="D9" s="90">
        <v>109.8</v>
      </c>
      <c r="E9" s="90">
        <v>44.184052517285579</v>
      </c>
      <c r="F9" s="90">
        <v>244.5</v>
      </c>
      <c r="G9" s="90">
        <v>131.80000000000001</v>
      </c>
      <c r="H9" s="90">
        <v>132.5</v>
      </c>
      <c r="I9" s="90">
        <v>45.1</v>
      </c>
      <c r="J9" s="90">
        <v>143.30000000000001</v>
      </c>
      <c r="K9" s="90">
        <v>133.30000000000001</v>
      </c>
      <c r="L9" s="90">
        <v>32.200000000000003</v>
      </c>
      <c r="M9" s="90">
        <v>34.4</v>
      </c>
      <c r="N9" s="90">
        <v>140.19999999999999</v>
      </c>
      <c r="O9" s="90">
        <v>107.5843040052963</v>
      </c>
      <c r="P9" s="90">
        <v>47.8</v>
      </c>
      <c r="Q9" s="90">
        <v>41.7</v>
      </c>
      <c r="R9" s="90">
        <v>135.01418316645817</v>
      </c>
      <c r="S9" s="90">
        <v>91.818657041531765</v>
      </c>
      <c r="T9" s="90">
        <v>63.78</v>
      </c>
      <c r="U9" s="90">
        <v>63.16</v>
      </c>
    </row>
    <row r="10" spans="2:23" x14ac:dyDescent="0.25">
      <c r="B10" s="9" t="s">
        <v>17</v>
      </c>
      <c r="C10" s="90">
        <v>109.5127</v>
      </c>
      <c r="D10" s="90">
        <v>54.2</v>
      </c>
      <c r="E10" s="90">
        <v>33.605927491149075</v>
      </c>
      <c r="F10" s="90">
        <v>152.80000000000001</v>
      </c>
      <c r="G10" s="90">
        <v>67.400000000000006</v>
      </c>
      <c r="H10" s="90">
        <v>85.4</v>
      </c>
      <c r="I10" s="90">
        <v>35.6</v>
      </c>
      <c r="J10" s="90">
        <v>104.3</v>
      </c>
      <c r="K10" s="90">
        <v>90.7</v>
      </c>
      <c r="L10" s="90">
        <v>23.6</v>
      </c>
      <c r="M10" s="90">
        <v>34.6</v>
      </c>
      <c r="N10" s="90">
        <v>103.6</v>
      </c>
      <c r="O10" s="90">
        <v>83.839690234362166</v>
      </c>
      <c r="P10" s="90">
        <v>39.319453896332917</v>
      </c>
      <c r="Q10" s="90">
        <v>54.562959953735522</v>
      </c>
      <c r="R10" s="90">
        <v>127.31708309758632</v>
      </c>
      <c r="S10" s="90">
        <v>97.071402689307732</v>
      </c>
      <c r="T10" s="90">
        <v>70.00092438696197</v>
      </c>
      <c r="U10" s="90">
        <v>96.039138157505235</v>
      </c>
    </row>
    <row r="11" spans="2:23" x14ac:dyDescent="0.25">
      <c r="B11" s="9" t="s">
        <v>18</v>
      </c>
      <c r="C11" s="90">
        <v>1597.0947000000001</v>
      </c>
      <c r="D11" s="90">
        <v>1635.4</v>
      </c>
      <c r="E11" s="90">
        <v>1404.146438</v>
      </c>
      <c r="F11" s="90">
        <v>1250.2</v>
      </c>
      <c r="G11" s="90">
        <v>1275.5</v>
      </c>
      <c r="H11" s="90">
        <v>1296.2</v>
      </c>
      <c r="I11" s="90">
        <v>1302.9000000000001</v>
      </c>
      <c r="J11" s="90">
        <v>1074.0999999999999</v>
      </c>
      <c r="K11" s="90">
        <v>1083.9000000000001</v>
      </c>
      <c r="L11" s="90">
        <v>975.4</v>
      </c>
      <c r="M11" s="90">
        <v>793.5</v>
      </c>
      <c r="N11" s="90">
        <v>763.61134822713905</v>
      </c>
      <c r="O11" s="90">
        <v>1700.7021344335726</v>
      </c>
      <c r="P11" s="90">
        <v>1702.6727918010943</v>
      </c>
      <c r="Q11" s="90">
        <v>1365.5162299290398</v>
      </c>
      <c r="R11" s="90">
        <v>1245.5878625046485</v>
      </c>
      <c r="S11" s="90">
        <v>1062.6255408244056</v>
      </c>
      <c r="T11" s="90">
        <v>987.59684040576303</v>
      </c>
      <c r="U11" s="90">
        <v>1043.0956755057855</v>
      </c>
    </row>
    <row r="12" spans="2:23" x14ac:dyDescent="0.25">
      <c r="B12" s="9" t="s">
        <v>19</v>
      </c>
      <c r="C12" s="90">
        <v>2.2321</v>
      </c>
      <c r="D12" s="90">
        <v>2.4</v>
      </c>
      <c r="E12" s="90">
        <v>2.1862420642220624</v>
      </c>
      <c r="F12" s="90">
        <v>2</v>
      </c>
      <c r="G12" s="90">
        <v>2.1</v>
      </c>
      <c r="H12" s="90">
        <v>2.2999999999999998</v>
      </c>
      <c r="I12" s="90">
        <v>2.4</v>
      </c>
      <c r="J12" s="90">
        <v>2.1</v>
      </c>
      <c r="K12" s="90">
        <v>2.1</v>
      </c>
      <c r="L12" s="90">
        <v>2</v>
      </c>
      <c r="M12" s="90">
        <v>1.6</v>
      </c>
      <c r="N12" s="90">
        <v>1.6534812462476829</v>
      </c>
      <c r="O12" s="90">
        <v>3.9324399267289989</v>
      </c>
      <c r="P12" s="90">
        <v>4.2709953527248601</v>
      </c>
      <c r="Q12" s="90">
        <v>3.7088182469791917</v>
      </c>
      <c r="R12" s="90" t="s">
        <v>14</v>
      </c>
      <c r="S12" s="90" t="s">
        <v>14</v>
      </c>
      <c r="T12" s="90" t="s">
        <v>14</v>
      </c>
      <c r="U12" s="90" t="s">
        <v>14</v>
      </c>
    </row>
    <row r="13" spans="2:23" x14ac:dyDescent="0.25">
      <c r="B13" s="9" t="s">
        <v>20</v>
      </c>
      <c r="C13" s="91">
        <v>0.26900000000000002</v>
      </c>
      <c r="D13" s="91">
        <v>0.31</v>
      </c>
      <c r="E13" s="91">
        <v>0.11917076745531099</v>
      </c>
      <c r="F13" s="91">
        <v>0.37</v>
      </c>
      <c r="G13" s="91">
        <v>0.39</v>
      </c>
      <c r="H13" s="91">
        <v>0.31</v>
      </c>
      <c r="I13" s="91">
        <v>0.16</v>
      </c>
      <c r="J13" s="91">
        <v>7.0000000000000007E-2</v>
      </c>
      <c r="K13" s="91">
        <v>0.27</v>
      </c>
      <c r="L13" s="91">
        <v>0.32</v>
      </c>
      <c r="M13" s="91">
        <v>0.1</v>
      </c>
      <c r="N13" s="91">
        <v>0.36391383655630632</v>
      </c>
      <c r="O13" s="91">
        <v>0.25</v>
      </c>
      <c r="P13" s="91">
        <v>0.28000000000000003</v>
      </c>
      <c r="Q13" s="91">
        <v>-0.37</v>
      </c>
      <c r="R13" s="91">
        <v>8.7307852013729786E-2</v>
      </c>
      <c r="S13" s="91">
        <v>11.61</v>
      </c>
      <c r="T13" s="91">
        <v>5.24</v>
      </c>
      <c r="U13" s="91">
        <v>9.7200000000000006</v>
      </c>
    </row>
    <row r="16" spans="2:23" x14ac:dyDescent="0.25">
      <c r="G16" s="92"/>
    </row>
  </sheetData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8DEE36-53F4-7D43-9F9B-09F105C72010}">
  <sheetPr>
    <tabColor rgb="FF92D050"/>
  </sheetPr>
  <dimension ref="B1:V35"/>
  <sheetViews>
    <sheetView zoomScale="145" zoomScaleNormal="145" workbookViewId="0">
      <selection activeCell="C3" sqref="C3"/>
    </sheetView>
  </sheetViews>
  <sheetFormatPr defaultColWidth="10.875" defaultRowHeight="12.75" x14ac:dyDescent="0.2"/>
  <cols>
    <col min="1" max="1" width="10.875" style="9"/>
    <col min="2" max="2" width="42.75" style="9" customWidth="1"/>
    <col min="3" max="6" width="10.625" style="71" customWidth="1"/>
    <col min="7" max="22" width="10.875" style="71" customWidth="1"/>
    <col min="23" max="23" width="10.875" style="9" customWidth="1"/>
    <col min="24" max="16384" width="10.875" style="9"/>
  </cols>
  <sheetData>
    <row r="1" spans="2:21" x14ac:dyDescent="0.2">
      <c r="B1" s="49" t="s">
        <v>21</v>
      </c>
      <c r="C1" s="85" t="s">
        <v>131</v>
      </c>
      <c r="D1" s="85" t="s">
        <v>120</v>
      </c>
      <c r="E1" s="85" t="s">
        <v>119</v>
      </c>
      <c r="F1" s="85" t="s">
        <v>118</v>
      </c>
      <c r="G1" s="85" t="s">
        <v>116</v>
      </c>
      <c r="H1" s="85" t="s">
        <v>114</v>
      </c>
      <c r="I1" s="85" t="s">
        <v>115</v>
      </c>
      <c r="J1" s="85" t="s">
        <v>112</v>
      </c>
      <c r="K1" s="85" t="s">
        <v>110</v>
      </c>
      <c r="L1" s="85" t="s">
        <v>109</v>
      </c>
      <c r="M1" s="85" t="s">
        <v>108</v>
      </c>
      <c r="N1" s="85" t="s">
        <v>5</v>
      </c>
      <c r="O1" s="85" t="s">
        <v>4</v>
      </c>
      <c r="P1" s="85" t="s">
        <v>3</v>
      </c>
      <c r="Q1" s="85" t="s">
        <v>2</v>
      </c>
      <c r="R1" s="85" t="s">
        <v>6</v>
      </c>
      <c r="S1" s="85" t="s">
        <v>99</v>
      </c>
      <c r="T1" s="85" t="s">
        <v>100</v>
      </c>
      <c r="U1" s="85" t="s">
        <v>98</v>
      </c>
    </row>
    <row r="2" spans="2:21" x14ac:dyDescent="0.2">
      <c r="B2" s="50" t="s">
        <v>105</v>
      </c>
    </row>
    <row r="3" spans="2:21" x14ac:dyDescent="0.2">
      <c r="B3" s="11" t="s">
        <v>22</v>
      </c>
      <c r="C3" s="54">
        <v>963.226</v>
      </c>
      <c r="D3" s="54">
        <v>930.05844200000001</v>
      </c>
      <c r="E3" s="54">
        <v>758.93285600000002</v>
      </c>
      <c r="F3" s="54">
        <v>854.4</v>
      </c>
      <c r="G3" s="54">
        <v>785.1</v>
      </c>
      <c r="H3" s="54">
        <v>792.3</v>
      </c>
      <c r="I3" s="54">
        <v>700.1</v>
      </c>
      <c r="J3" s="54">
        <v>712.6</v>
      </c>
      <c r="K3" s="54">
        <v>610.6</v>
      </c>
      <c r="L3" s="54">
        <v>603.9</v>
      </c>
      <c r="M3" s="54">
        <v>518.20000000000005</v>
      </c>
      <c r="N3" s="12">
        <v>583.58504622999976</v>
      </c>
      <c r="O3" s="12">
        <v>532.27939181000011</v>
      </c>
      <c r="P3" s="12">
        <v>483.02286500000025</v>
      </c>
      <c r="Q3" s="12">
        <v>407.36652223999994</v>
      </c>
      <c r="R3" s="12">
        <v>443.98905243000013</v>
      </c>
      <c r="S3" s="12">
        <v>364.7434382900002</v>
      </c>
      <c r="T3" s="12">
        <v>361.1591934499998</v>
      </c>
      <c r="U3" s="12">
        <v>342.52585334000003</v>
      </c>
    </row>
    <row r="4" spans="2:21" x14ac:dyDescent="0.2">
      <c r="B4" s="13" t="s">
        <v>23</v>
      </c>
      <c r="C4" s="14">
        <v>-28.4316</v>
      </c>
      <c r="D4" s="14">
        <v>7.5759449999999999</v>
      </c>
      <c r="E4" s="14">
        <v>11.008499</v>
      </c>
      <c r="F4" s="14">
        <v>1.3</v>
      </c>
      <c r="G4" s="14">
        <v>7.1</v>
      </c>
      <c r="H4" s="14">
        <v>7.2</v>
      </c>
      <c r="I4" s="14">
        <v>4.5</v>
      </c>
      <c r="J4" s="14">
        <v>6.9</v>
      </c>
      <c r="K4" s="14">
        <v>1.4</v>
      </c>
      <c r="L4" s="14">
        <v>4.5999999999999996</v>
      </c>
      <c r="M4" s="14">
        <v>8.1999999999999993</v>
      </c>
      <c r="N4" s="14">
        <v>5.2683128900000069</v>
      </c>
      <c r="O4" s="14">
        <v>8.7458386500000014</v>
      </c>
      <c r="P4" s="14">
        <v>3.4428194999999993</v>
      </c>
      <c r="Q4" s="14">
        <v>1.4987242999999995</v>
      </c>
      <c r="R4" s="14">
        <v>1.7370593899999984</v>
      </c>
      <c r="S4" s="14">
        <v>3.7499864800000005</v>
      </c>
      <c r="T4" s="14">
        <v>2.3210860199999988</v>
      </c>
      <c r="U4" s="14">
        <v>2.2967649200000007</v>
      </c>
    </row>
    <row r="5" spans="2:21" x14ac:dyDescent="0.2">
      <c r="B5" s="15" t="s">
        <v>9</v>
      </c>
      <c r="C5" s="23">
        <v>934.7944</v>
      </c>
      <c r="D5" s="23">
        <v>937.63438699999995</v>
      </c>
      <c r="E5" s="23">
        <v>769.94135500000004</v>
      </c>
      <c r="F5" s="23">
        <v>855.7</v>
      </c>
      <c r="G5" s="23">
        <v>792.2</v>
      </c>
      <c r="H5" s="23">
        <v>799.4</v>
      </c>
      <c r="I5" s="23">
        <v>704.6</v>
      </c>
      <c r="J5" s="23">
        <v>719.5</v>
      </c>
      <c r="K5" s="23">
        <v>612</v>
      </c>
      <c r="L5" s="23">
        <v>608.5</v>
      </c>
      <c r="M5" s="23">
        <v>526.4</v>
      </c>
      <c r="N5" s="23">
        <v>588.85335911999982</v>
      </c>
      <c r="O5" s="23">
        <v>541.0252304600001</v>
      </c>
      <c r="P5" s="23">
        <v>486.46568450000018</v>
      </c>
      <c r="Q5" s="23">
        <v>408.86524653999999</v>
      </c>
      <c r="R5" s="23">
        <v>445.72611182000014</v>
      </c>
      <c r="S5" s="23">
        <v>368.49342477000022</v>
      </c>
      <c r="T5" s="23">
        <v>363.4802794699998</v>
      </c>
      <c r="U5" s="23">
        <v>344.82261826000001</v>
      </c>
    </row>
    <row r="6" spans="2:21" x14ac:dyDescent="0.2">
      <c r="B6" s="16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</row>
    <row r="7" spans="2:21" x14ac:dyDescent="0.2">
      <c r="B7" s="15" t="s">
        <v>24</v>
      </c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</row>
    <row r="8" spans="2:21" x14ac:dyDescent="0.2">
      <c r="B8" s="11" t="s">
        <v>25</v>
      </c>
      <c r="C8" s="65">
        <v>-160.33189999999999</v>
      </c>
      <c r="D8" s="65">
        <v>-151.55702299999999</v>
      </c>
      <c r="E8" s="65">
        <v>-106.53638000000001</v>
      </c>
      <c r="F8" s="65">
        <v>-150.5</v>
      </c>
      <c r="G8" s="65">
        <v>-134.30000000000001</v>
      </c>
      <c r="H8" s="65">
        <v>-134.30000000000001</v>
      </c>
      <c r="I8" s="65">
        <v>-105.2</v>
      </c>
      <c r="J8" s="65">
        <v>-110.3</v>
      </c>
      <c r="K8" s="65">
        <v>-77.900000000000006</v>
      </c>
      <c r="L8" s="65">
        <v>-74.900000000000006</v>
      </c>
      <c r="M8" s="65">
        <v>-57.7</v>
      </c>
      <c r="N8" s="65">
        <v>-66.837181080000008</v>
      </c>
      <c r="O8" s="65">
        <v>-61.582934310000013</v>
      </c>
      <c r="P8" s="65">
        <v>-49.498314030000017</v>
      </c>
      <c r="Q8" s="65">
        <v>-42.43904323999999</v>
      </c>
      <c r="R8" s="65">
        <v>-58.862397810000004</v>
      </c>
      <c r="S8" s="65">
        <v>-37.23885499</v>
      </c>
      <c r="T8" s="65">
        <v>-39.574304890000001</v>
      </c>
      <c r="U8" s="65">
        <v>-38.061678200000003</v>
      </c>
    </row>
    <row r="9" spans="2:21" x14ac:dyDescent="0.2">
      <c r="B9" s="11" t="s">
        <v>26</v>
      </c>
      <c r="C9" s="65">
        <v>-380.25740000000002</v>
      </c>
      <c r="D9" s="65">
        <v>-388.31139600000006</v>
      </c>
      <c r="E9" s="65">
        <v>-353.18471999999997</v>
      </c>
      <c r="F9" s="65">
        <v>-352.8</v>
      </c>
      <c r="G9" s="65">
        <v>-302.89999999999998</v>
      </c>
      <c r="H9" s="65">
        <v>-329.1</v>
      </c>
      <c r="I9" s="65">
        <v>-303.39999999999998</v>
      </c>
      <c r="J9" s="65">
        <v>-292.3</v>
      </c>
      <c r="K9" s="65">
        <v>-248.5</v>
      </c>
      <c r="L9" s="65">
        <v>-260.7</v>
      </c>
      <c r="M9" s="65">
        <v>-239.4</v>
      </c>
      <c r="N9" s="65">
        <v>-251.40882087000028</v>
      </c>
      <c r="O9" s="65">
        <v>-229.60886365000002</v>
      </c>
      <c r="P9" s="65">
        <v>-207.18336623999994</v>
      </c>
      <c r="Q9" s="65">
        <v>-191.11682369999994</v>
      </c>
      <c r="R9" s="65">
        <v>-191.53444214000001</v>
      </c>
      <c r="S9" s="65">
        <v>-160.89353252999999</v>
      </c>
      <c r="T9" s="65">
        <v>-158.47524512999999</v>
      </c>
      <c r="U9" s="65">
        <v>-161.71724875000001</v>
      </c>
    </row>
    <row r="10" spans="2:21" x14ac:dyDescent="0.2">
      <c r="B10" s="11" t="s">
        <v>27</v>
      </c>
      <c r="C10" s="65">
        <v>-129.9726</v>
      </c>
      <c r="D10" s="65">
        <v>-121.36175299999998</v>
      </c>
      <c r="E10" s="65">
        <v>-107.62087600000001</v>
      </c>
      <c r="F10" s="65">
        <v>-116.8</v>
      </c>
      <c r="G10" s="65">
        <v>-111.2</v>
      </c>
      <c r="H10" s="65">
        <v>-108.4</v>
      </c>
      <c r="I10" s="65">
        <v>-108.8</v>
      </c>
      <c r="J10" s="65">
        <v>-118.9</v>
      </c>
      <c r="K10" s="65">
        <v>-96.3</v>
      </c>
      <c r="L10" s="65">
        <v>-97.3</v>
      </c>
      <c r="M10" s="65">
        <v>-77.900000000000006</v>
      </c>
      <c r="N10" s="65">
        <v>-88.218979560000037</v>
      </c>
      <c r="O10" s="65">
        <v>-79.938937860000024</v>
      </c>
      <c r="P10" s="65">
        <v>-62.620532319999988</v>
      </c>
      <c r="Q10" s="65">
        <v>-57.36009262999999</v>
      </c>
      <c r="R10" s="65">
        <v>-46.217532480000003</v>
      </c>
      <c r="S10" s="65">
        <v>-50.648900449999999</v>
      </c>
      <c r="T10" s="65">
        <v>-44.98783092</v>
      </c>
      <c r="U10" s="65">
        <v>-49.238842669999997</v>
      </c>
    </row>
    <row r="11" spans="2:21" x14ac:dyDescent="0.2">
      <c r="B11" s="17" t="s">
        <v>28</v>
      </c>
      <c r="C11" s="65">
        <v>-84.42</v>
      </c>
      <c r="D11" s="65">
        <v>-81.658654999999982</v>
      </c>
      <c r="E11" s="65">
        <v>-73.996069000000006</v>
      </c>
      <c r="F11" s="65">
        <v>-83.2</v>
      </c>
      <c r="G11" s="65">
        <v>-49.3</v>
      </c>
      <c r="H11" s="65">
        <v>-76.8</v>
      </c>
      <c r="I11" s="65">
        <v>-62.7</v>
      </c>
      <c r="J11" s="65">
        <v>-86.8</v>
      </c>
      <c r="K11" s="65">
        <v>-48.2</v>
      </c>
      <c r="L11" s="65">
        <v>-45.1</v>
      </c>
      <c r="M11" s="65">
        <v>-52</v>
      </c>
      <c r="N11" s="65">
        <v>-86.557879530028785</v>
      </c>
      <c r="O11" s="65">
        <v>-52.106656977093529</v>
      </c>
      <c r="P11" s="65">
        <v>-65.39515072724339</v>
      </c>
      <c r="Q11" s="65">
        <v>-42.62381438684497</v>
      </c>
      <c r="R11" s="65">
        <v>-53.548124864750498</v>
      </c>
      <c r="S11" s="65">
        <v>-27.244355245651199</v>
      </c>
      <c r="T11" s="65">
        <v>-31.453816012079002</v>
      </c>
      <c r="U11" s="65">
        <v>-31.052993590575401</v>
      </c>
    </row>
    <row r="12" spans="2:21" x14ac:dyDescent="0.2">
      <c r="B12" s="18" t="s">
        <v>29</v>
      </c>
      <c r="C12" s="14">
        <v>0.2288</v>
      </c>
      <c r="D12" s="14">
        <v>7.0973069999999998</v>
      </c>
      <c r="E12" s="14">
        <v>-3.0582000000000002E-2</v>
      </c>
      <c r="F12" s="14">
        <v>0.4</v>
      </c>
      <c r="G12" s="14">
        <v>0.1</v>
      </c>
      <c r="H12" s="14">
        <v>0</v>
      </c>
      <c r="I12" s="14">
        <v>0</v>
      </c>
      <c r="J12" s="14">
        <v>0.3</v>
      </c>
      <c r="K12" s="14">
        <v>4.7</v>
      </c>
      <c r="L12" s="14">
        <v>0</v>
      </c>
      <c r="M12" s="14">
        <v>0</v>
      </c>
      <c r="N12" s="14">
        <v>40.334324000000002</v>
      </c>
      <c r="O12" s="14">
        <v>0</v>
      </c>
      <c r="P12" s="14">
        <v>0</v>
      </c>
      <c r="Q12" s="14">
        <v>0</v>
      </c>
      <c r="R12" s="14"/>
      <c r="S12" s="14"/>
      <c r="T12" s="14"/>
      <c r="U12" s="14">
        <v>0</v>
      </c>
    </row>
    <row r="13" spans="2:21" x14ac:dyDescent="0.2">
      <c r="B13" s="51" t="s">
        <v>30</v>
      </c>
      <c r="C13" s="66">
        <v>-754.75319999999999</v>
      </c>
      <c r="D13" s="66">
        <v>-735.79151999999999</v>
      </c>
      <c r="E13" s="66">
        <v>-641.36862699999995</v>
      </c>
      <c r="F13" s="66">
        <v>-703</v>
      </c>
      <c r="G13" s="66">
        <v>-597.5</v>
      </c>
      <c r="H13" s="66">
        <v>-648.70000000000005</v>
      </c>
      <c r="I13" s="66">
        <v>-580</v>
      </c>
      <c r="J13" s="66">
        <v>-608</v>
      </c>
      <c r="K13" s="66">
        <v>-466.2</v>
      </c>
      <c r="L13" s="66">
        <v>-477.9</v>
      </c>
      <c r="M13" s="66">
        <v>-426.9</v>
      </c>
      <c r="N13" s="66">
        <v>-452.68853704002908</v>
      </c>
      <c r="O13" s="66">
        <v>-423.23739279709355</v>
      </c>
      <c r="P13" s="66">
        <v>-384.69736331724334</v>
      </c>
      <c r="Q13" s="66">
        <v>-333.53977395684495</v>
      </c>
      <c r="R13" s="66">
        <v>-350.16249729475049</v>
      </c>
      <c r="S13" s="66">
        <v>-276.0256432156512</v>
      </c>
      <c r="T13" s="66">
        <v>-274.49119695207901</v>
      </c>
      <c r="U13" s="66">
        <v>-280.07076321057536</v>
      </c>
    </row>
    <row r="14" spans="2:21" x14ac:dyDescent="0.2">
      <c r="B14" s="21" t="s">
        <v>31</v>
      </c>
      <c r="C14" s="23">
        <v>180.0412</v>
      </c>
      <c r="D14" s="23">
        <v>201.84286699999996</v>
      </c>
      <c r="E14" s="23">
        <v>128.5727280000001</v>
      </c>
      <c r="F14" s="23">
        <v>152.80000000000001</v>
      </c>
      <c r="G14" s="23">
        <v>194.6</v>
      </c>
      <c r="H14" s="23">
        <v>150.80000000000001</v>
      </c>
      <c r="I14" s="23">
        <v>124.6</v>
      </c>
      <c r="J14" s="23">
        <v>111.6</v>
      </c>
      <c r="K14" s="23">
        <v>145.80000000000001</v>
      </c>
      <c r="L14" s="23">
        <v>130.6</v>
      </c>
      <c r="M14" s="23">
        <v>99.5</v>
      </c>
      <c r="N14" s="23">
        <v>136.16482207997075</v>
      </c>
      <c r="O14" s="23">
        <v>117.78783766290655</v>
      </c>
      <c r="P14" s="23">
        <v>101.76832118275686</v>
      </c>
      <c r="Q14" s="23">
        <v>75.325472583155033</v>
      </c>
      <c r="R14" s="23">
        <v>95.563614525249633</v>
      </c>
      <c r="S14" s="23">
        <v>92.467781554348946</v>
      </c>
      <c r="T14" s="23">
        <v>88.989082517920707</v>
      </c>
      <c r="U14" s="23">
        <v>64.751855049424577</v>
      </c>
    </row>
    <row r="15" spans="2:21" x14ac:dyDescent="0.2">
      <c r="B15" s="1"/>
      <c r="C15" s="65"/>
      <c r="D15" s="65"/>
      <c r="E15" s="65"/>
      <c r="F15" s="65"/>
      <c r="G15" s="65"/>
      <c r="H15" s="65"/>
      <c r="I15" s="65"/>
      <c r="J15" s="65"/>
      <c r="K15" s="65"/>
      <c r="L15" s="65"/>
      <c r="M15" s="65"/>
      <c r="N15" s="65"/>
      <c r="O15" s="65"/>
      <c r="P15" s="65"/>
      <c r="Q15" s="65"/>
      <c r="R15" s="65"/>
      <c r="S15" s="65"/>
      <c r="T15" s="65"/>
      <c r="U15" s="65"/>
    </row>
    <row r="16" spans="2:21" x14ac:dyDescent="0.2">
      <c r="B16" s="27" t="s">
        <v>101</v>
      </c>
      <c r="C16" s="67">
        <v>-88.609700000000004</v>
      </c>
      <c r="D16" s="67">
        <v>-84.734265000000008</v>
      </c>
      <c r="E16" s="67">
        <v>-79.213287000000008</v>
      </c>
      <c r="F16" s="67">
        <v>-78.400000000000006</v>
      </c>
      <c r="G16" s="67">
        <v>-71.599999999999994</v>
      </c>
      <c r="H16" s="67">
        <v>-72.400000000000006</v>
      </c>
      <c r="I16" s="67">
        <v>-67.5</v>
      </c>
      <c r="J16" s="67">
        <v>-66.3</v>
      </c>
      <c r="K16" s="67">
        <v>-60.3</v>
      </c>
      <c r="L16" s="67">
        <v>-58.6</v>
      </c>
      <c r="M16" s="67">
        <v>-56.2</v>
      </c>
      <c r="N16" s="67">
        <v>-53.346867229039113</v>
      </c>
      <c r="O16" s="67">
        <v>-55.967072910834823</v>
      </c>
      <c r="P16" s="67">
        <v>-51.668904617909206</v>
      </c>
      <c r="Q16" s="67">
        <v>-48.582889880764156</v>
      </c>
      <c r="R16" s="67">
        <v>-43.165543877386995</v>
      </c>
      <c r="S16" s="67">
        <v>-36.042972468140199</v>
      </c>
      <c r="T16" s="67">
        <v>-35.724654835585298</v>
      </c>
      <c r="U16" s="67">
        <v>-30.6634610352218</v>
      </c>
    </row>
    <row r="17" spans="2:21" x14ac:dyDescent="0.2">
      <c r="B17" s="52" t="s">
        <v>33</v>
      </c>
      <c r="C17" s="23">
        <v>91.4315</v>
      </c>
      <c r="D17" s="23">
        <v>117.10860199999995</v>
      </c>
      <c r="E17" s="23">
        <v>49.359441000000089</v>
      </c>
      <c r="F17" s="23">
        <v>74.400000000000006</v>
      </c>
      <c r="G17" s="23">
        <v>123.1</v>
      </c>
      <c r="H17" s="23">
        <v>78.400000000000006</v>
      </c>
      <c r="I17" s="23">
        <v>57</v>
      </c>
      <c r="J17" s="23">
        <v>45.3</v>
      </c>
      <c r="K17" s="23">
        <v>85.5</v>
      </c>
      <c r="L17" s="23">
        <v>71.900000000000006</v>
      </c>
      <c r="M17" s="23">
        <v>43.3</v>
      </c>
      <c r="N17" s="23">
        <v>82.817954850931628</v>
      </c>
      <c r="O17" s="23">
        <v>61.820764752071739</v>
      </c>
      <c r="P17" s="23">
        <v>50.099416564847658</v>
      </c>
      <c r="Q17" s="23">
        <v>26.742582702390873</v>
      </c>
      <c r="R17" s="23">
        <v>52.39807064786261</v>
      </c>
      <c r="S17" s="23">
        <v>56.424809086208739</v>
      </c>
      <c r="T17" s="23">
        <v>53.264427682335445</v>
      </c>
      <c r="U17" s="23">
        <v>34.088394014202805</v>
      </c>
    </row>
    <row r="18" spans="2:21" x14ac:dyDescent="0.2">
      <c r="B18" s="5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</row>
    <row r="19" spans="2:21" x14ac:dyDescent="0.2">
      <c r="B19" s="27" t="s">
        <v>34</v>
      </c>
      <c r="C19" s="67">
        <v>-13.4071</v>
      </c>
      <c r="D19" s="67">
        <v>-10.688343000000001</v>
      </c>
      <c r="E19" s="67">
        <v>-11.845428999999999</v>
      </c>
      <c r="F19" s="67">
        <v>-14.4</v>
      </c>
      <c r="G19" s="67">
        <v>-13</v>
      </c>
      <c r="H19" s="67">
        <v>-10.6</v>
      </c>
      <c r="I19" s="67">
        <v>-11</v>
      </c>
      <c r="J19" s="67">
        <v>-9.9</v>
      </c>
      <c r="K19" s="67">
        <v>-9</v>
      </c>
      <c r="L19" s="67">
        <v>-8.4</v>
      </c>
      <c r="M19" s="67">
        <v>-7</v>
      </c>
      <c r="N19" s="67">
        <v>-7.2258934580935277</v>
      </c>
      <c r="O19" s="67">
        <v>-7.2537703841514523</v>
      </c>
      <c r="P19" s="67">
        <v>-7.0894229643933517</v>
      </c>
      <c r="Q19" s="67">
        <v>-6.3843859988367688</v>
      </c>
      <c r="R19" s="67">
        <v>-5.5053068948740602</v>
      </c>
      <c r="S19" s="67">
        <v>-4.0539731915407398</v>
      </c>
      <c r="T19" s="67">
        <v>-3.5616571495910998</v>
      </c>
      <c r="U19" s="67">
        <v>-3.86133551676952</v>
      </c>
    </row>
    <row r="20" spans="2:21" x14ac:dyDescent="0.2">
      <c r="B20" s="21" t="s">
        <v>35</v>
      </c>
      <c r="C20" s="23">
        <v>78.0244</v>
      </c>
      <c r="D20" s="23">
        <v>106.42025899999994</v>
      </c>
      <c r="E20" s="23">
        <v>37.514012000000093</v>
      </c>
      <c r="F20" s="23">
        <v>60</v>
      </c>
      <c r="G20" s="23">
        <v>110.1</v>
      </c>
      <c r="H20" s="23">
        <v>67.8</v>
      </c>
      <c r="I20" s="23">
        <v>46</v>
      </c>
      <c r="J20" s="23">
        <v>35.299999999999997</v>
      </c>
      <c r="K20" s="23">
        <v>76.599999999999994</v>
      </c>
      <c r="L20" s="23">
        <v>63.6</v>
      </c>
      <c r="M20" s="23">
        <v>36.299999999999997</v>
      </c>
      <c r="N20" s="23">
        <v>75.59206139283809</v>
      </c>
      <c r="O20" s="23">
        <v>54.566994367920287</v>
      </c>
      <c r="P20" s="23">
        <v>43.009993600454308</v>
      </c>
      <c r="Q20" s="23">
        <v>20.358196703554103</v>
      </c>
      <c r="R20" s="23">
        <v>46.89276375298855</v>
      </c>
      <c r="S20" s="23">
        <v>52.370835894668005</v>
      </c>
      <c r="T20" s="23">
        <v>49.702770532744346</v>
      </c>
      <c r="U20" s="23">
        <v>30.227058497433287</v>
      </c>
    </row>
    <row r="21" spans="2:21" x14ac:dyDescent="0.2">
      <c r="B21" s="24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</row>
    <row r="22" spans="2:21" x14ac:dyDescent="0.2">
      <c r="B22" s="52" t="s">
        <v>36</v>
      </c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</row>
    <row r="23" spans="2:21" x14ac:dyDescent="0.2">
      <c r="B23" s="17" t="s">
        <v>37</v>
      </c>
      <c r="C23" s="86">
        <v>32.640599999999999</v>
      </c>
      <c r="D23" s="86">
        <v>1.932777</v>
      </c>
      <c r="E23" s="86">
        <v>22.398326000000001</v>
      </c>
      <c r="F23" s="86">
        <v>14.9</v>
      </c>
      <c r="G23" s="86">
        <v>11</v>
      </c>
      <c r="H23" s="86">
        <v>29.3</v>
      </c>
      <c r="I23" s="86">
        <v>15.1</v>
      </c>
      <c r="J23" s="86">
        <v>8.1</v>
      </c>
      <c r="K23" s="86">
        <v>9.8000000000000007</v>
      </c>
      <c r="L23" s="86">
        <v>26.9</v>
      </c>
      <c r="M23" s="86">
        <v>1.5</v>
      </c>
      <c r="N23" s="86">
        <v>2.5795508599999994</v>
      </c>
      <c r="O23" s="86">
        <v>5.4793220800000002</v>
      </c>
      <c r="P23" s="86">
        <v>1.3512591199999997</v>
      </c>
      <c r="Q23" s="86">
        <v>37.200000000000003</v>
      </c>
      <c r="R23" s="86">
        <v>2.6461136189633487</v>
      </c>
      <c r="S23" s="86">
        <v>3.1383775568083578</v>
      </c>
      <c r="T23" s="86">
        <v>0.31220798597562177</v>
      </c>
      <c r="U23" s="86">
        <v>79.7</v>
      </c>
    </row>
    <row r="24" spans="2:21" x14ac:dyDescent="0.2">
      <c r="B24" s="18" t="s">
        <v>38</v>
      </c>
      <c r="C24" s="67">
        <v>-37.7727</v>
      </c>
      <c r="D24" s="67">
        <v>-28.957405999999999</v>
      </c>
      <c r="E24" s="67">
        <v>-22.935905999999999</v>
      </c>
      <c r="F24" s="67">
        <v>-51.5</v>
      </c>
      <c r="G24" s="67">
        <v>-33.200000000000003</v>
      </c>
      <c r="H24" s="67">
        <v>-19.3</v>
      </c>
      <c r="I24" s="67">
        <v>-16.399999999999999</v>
      </c>
      <c r="J24" s="67">
        <v>-16.7</v>
      </c>
      <c r="K24" s="67">
        <v>-17.100000000000001</v>
      </c>
      <c r="L24" s="67">
        <v>-14.8</v>
      </c>
      <c r="M24" s="67">
        <v>-13.2</v>
      </c>
      <c r="N24" s="67">
        <v>-50.628458931158065</v>
      </c>
      <c r="O24" s="67">
        <v>-32.307656374546859</v>
      </c>
      <c r="P24" s="67">
        <v>-13.216962421160421</v>
      </c>
      <c r="Q24" s="67">
        <v>-63.8</v>
      </c>
      <c r="R24" s="67">
        <v>-18.221769147638248</v>
      </c>
      <c r="S24" s="67">
        <v>-13.8</v>
      </c>
      <c r="T24" s="67">
        <v>-23.74793540226457</v>
      </c>
      <c r="U24" s="67">
        <v>-63.9</v>
      </c>
    </row>
    <row r="25" spans="2:21" x14ac:dyDescent="0.2">
      <c r="B25" s="53" t="s">
        <v>39</v>
      </c>
      <c r="C25" s="68">
        <v>-5.1321000000000003</v>
      </c>
      <c r="D25" s="68">
        <v>-27.024628999999997</v>
      </c>
      <c r="E25" s="68">
        <v>-0.53757999999999839</v>
      </c>
      <c r="F25" s="68">
        <v>-36.6</v>
      </c>
      <c r="G25" s="68">
        <v>-22.2</v>
      </c>
      <c r="H25" s="68">
        <v>10</v>
      </c>
      <c r="I25" s="68">
        <v>-1.3</v>
      </c>
      <c r="J25" s="68">
        <v>-8.6</v>
      </c>
      <c r="K25" s="68">
        <v>-7.3</v>
      </c>
      <c r="L25" s="68">
        <v>12.1</v>
      </c>
      <c r="M25" s="68">
        <v>-11.6</v>
      </c>
      <c r="N25" s="68">
        <v>-48.04890807115806</v>
      </c>
      <c r="O25" s="68">
        <v>-26.82833429454686</v>
      </c>
      <c r="P25" s="68">
        <v>-11.865703301160421</v>
      </c>
      <c r="Q25" s="68">
        <v>-26.616080613111389</v>
      </c>
      <c r="R25" s="68">
        <v>-15.575655528674901</v>
      </c>
      <c r="S25" s="68">
        <v>-10.7</v>
      </c>
      <c r="T25" s="68">
        <v>-23.435727416288948</v>
      </c>
      <c r="U25" s="68">
        <v>15.809403947206544</v>
      </c>
    </row>
    <row r="26" spans="2:21" x14ac:dyDescent="0.2">
      <c r="B26" s="1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</row>
    <row r="27" spans="2:21" x14ac:dyDescent="0.2">
      <c r="B27" s="24" t="s">
        <v>40</v>
      </c>
      <c r="C27" s="23">
        <v>72.892200000000003</v>
      </c>
      <c r="D27" s="23">
        <v>79.395629999999954</v>
      </c>
      <c r="E27" s="23">
        <v>36.976432000000095</v>
      </c>
      <c r="F27" s="23">
        <v>23.4</v>
      </c>
      <c r="G27" s="23">
        <v>87.8</v>
      </c>
      <c r="H27" s="23">
        <v>77.8</v>
      </c>
      <c r="I27" s="23">
        <v>44.8</v>
      </c>
      <c r="J27" s="23">
        <v>26.7</v>
      </c>
      <c r="K27" s="23">
        <v>69.3</v>
      </c>
      <c r="L27" s="23">
        <v>75.599999999999994</v>
      </c>
      <c r="M27" s="23">
        <v>24.7</v>
      </c>
      <c r="N27" s="23">
        <v>27.54315332168003</v>
      </c>
      <c r="O27" s="23">
        <v>27.738660073373424</v>
      </c>
      <c r="P27" s="23">
        <v>31.144290299293882</v>
      </c>
      <c r="Q27" s="23">
        <v>-6.2578839095572878</v>
      </c>
      <c r="R27" s="23">
        <v>31.31710822431365</v>
      </c>
      <c r="S27" s="23">
        <v>41.7</v>
      </c>
      <c r="T27" s="23">
        <v>26.267043116455401</v>
      </c>
      <c r="U27" s="23">
        <v>46.036462444639831</v>
      </c>
    </row>
    <row r="28" spans="2:21" x14ac:dyDescent="0.2">
      <c r="B28" s="26" t="s">
        <v>41</v>
      </c>
      <c r="C28" s="67">
        <v>-23.896999999999998</v>
      </c>
      <c r="D28" s="67">
        <v>-22.313908999999999</v>
      </c>
      <c r="E28" s="67">
        <v>-15.715083</v>
      </c>
      <c r="F28" s="67">
        <v>43.5</v>
      </c>
      <c r="G28" s="67">
        <v>-17.5</v>
      </c>
      <c r="H28" s="67">
        <v>-21</v>
      </c>
      <c r="I28" s="67">
        <v>-12.2</v>
      </c>
      <c r="J28" s="67">
        <v>-13.4</v>
      </c>
      <c r="K28" s="67">
        <v>-19.5</v>
      </c>
      <c r="L28" s="67">
        <v>-17.5</v>
      </c>
      <c r="M28" s="67">
        <v>-6.5</v>
      </c>
      <c r="N28" s="67">
        <v>23.108743066193178</v>
      </c>
      <c r="O28" s="67">
        <v>-7.9165878989172507</v>
      </c>
      <c r="P28" s="67">
        <v>-10.198221797790442</v>
      </c>
      <c r="Q28" s="67">
        <v>0.81008448150182799</v>
      </c>
      <c r="R28" s="67">
        <v>-18.348921287413301</v>
      </c>
      <c r="S28" s="67">
        <v>-1.5725778128118699</v>
      </c>
      <c r="T28" s="67">
        <v>-2.4922215440034701</v>
      </c>
      <c r="U28" s="67">
        <v>-10.895704591443801</v>
      </c>
    </row>
    <row r="29" spans="2:21" x14ac:dyDescent="0.2">
      <c r="B29" s="53" t="s">
        <v>42</v>
      </c>
      <c r="C29" s="68">
        <v>48.9953</v>
      </c>
      <c r="D29" s="68">
        <v>57.081720999999959</v>
      </c>
      <c r="E29" s="68">
        <v>21.261349000000095</v>
      </c>
      <c r="F29" s="68">
        <v>66.900000000000006</v>
      </c>
      <c r="G29" s="68">
        <v>70.400000000000006</v>
      </c>
      <c r="H29" s="68">
        <v>56.7</v>
      </c>
      <c r="I29" s="68">
        <v>32.6</v>
      </c>
      <c r="J29" s="68">
        <v>13.3</v>
      </c>
      <c r="K29" s="68">
        <v>49.8</v>
      </c>
      <c r="L29" s="68">
        <v>58.2</v>
      </c>
      <c r="M29" s="68">
        <v>18.2</v>
      </c>
      <c r="N29" s="68">
        <v>50.651896387873208</v>
      </c>
      <c r="O29" s="68">
        <v>19.822072174456174</v>
      </c>
      <c r="P29" s="68">
        <v>20.94606850150344</v>
      </c>
      <c r="Q29" s="68">
        <v>-5.4477994280554594</v>
      </c>
      <c r="R29" s="68">
        <v>12.968186936900347</v>
      </c>
      <c r="S29" s="68">
        <v>40.1</v>
      </c>
      <c r="T29" s="68">
        <v>23.774821572451927</v>
      </c>
      <c r="U29" s="68">
        <v>35.140757853196028</v>
      </c>
    </row>
    <row r="30" spans="2:21" x14ac:dyDescent="0.2">
      <c r="B30" s="1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</row>
    <row r="31" spans="2:21" x14ac:dyDescent="0.2">
      <c r="B31" s="52" t="s">
        <v>43</v>
      </c>
      <c r="C31" s="86"/>
      <c r="D31" s="86"/>
      <c r="E31" s="86"/>
      <c r="F31" s="86"/>
      <c r="G31" s="86"/>
      <c r="H31" s="86"/>
      <c r="I31" s="86"/>
      <c r="J31" s="86"/>
      <c r="K31" s="86"/>
      <c r="L31" s="86"/>
      <c r="M31" s="86"/>
      <c r="N31" s="86"/>
      <c r="O31" s="86"/>
      <c r="P31" s="86"/>
      <c r="Q31" s="86"/>
      <c r="R31" s="86"/>
      <c r="S31" s="86"/>
      <c r="T31" s="86"/>
      <c r="U31" s="86"/>
    </row>
    <row r="32" spans="2:21" x14ac:dyDescent="0.2">
      <c r="B32" s="1" t="s">
        <v>44</v>
      </c>
      <c r="C32" s="65">
        <v>48.9953</v>
      </c>
      <c r="D32" s="65">
        <v>57.081720999999959</v>
      </c>
      <c r="E32" s="65">
        <v>21.261349000000095</v>
      </c>
      <c r="F32" s="65">
        <v>66.900000000000006</v>
      </c>
      <c r="G32" s="65">
        <v>70.400000000000006</v>
      </c>
      <c r="H32" s="65">
        <v>56.7</v>
      </c>
      <c r="I32" s="65">
        <v>32.6</v>
      </c>
      <c r="J32" s="65">
        <v>13.3</v>
      </c>
      <c r="K32" s="65">
        <v>49.8</v>
      </c>
      <c r="L32" s="65">
        <v>58.2</v>
      </c>
      <c r="M32" s="65">
        <v>18.2</v>
      </c>
      <c r="N32" s="65">
        <v>50.651896387873208</v>
      </c>
      <c r="O32" s="65">
        <v>19.822072174456174</v>
      </c>
      <c r="P32" s="65">
        <v>20.94606850150344</v>
      </c>
      <c r="Q32" s="65">
        <v>-5.4477994280554594</v>
      </c>
      <c r="R32" s="65">
        <v>12.968186936900347</v>
      </c>
      <c r="S32" s="65">
        <v>40.1</v>
      </c>
      <c r="T32" s="65">
        <v>23.774821572451927</v>
      </c>
      <c r="U32" s="65">
        <v>35.140757853196028</v>
      </c>
    </row>
    <row r="33" spans="2:21" x14ac:dyDescent="0.2">
      <c r="B33" s="26" t="s">
        <v>45</v>
      </c>
      <c r="C33" s="87">
        <v>0</v>
      </c>
      <c r="D33" s="87">
        <v>0</v>
      </c>
      <c r="E33" s="87">
        <v>0</v>
      </c>
      <c r="F33" s="87">
        <v>0</v>
      </c>
      <c r="G33" s="87">
        <v>0</v>
      </c>
      <c r="H33" s="87">
        <v>0</v>
      </c>
      <c r="I33" s="87">
        <v>0</v>
      </c>
      <c r="J33" s="87">
        <v>0</v>
      </c>
      <c r="K33" s="88">
        <v>0.27</v>
      </c>
      <c r="L33" s="87">
        <v>0</v>
      </c>
      <c r="M33" s="87">
        <v>0</v>
      </c>
      <c r="N33" s="87">
        <v>0</v>
      </c>
      <c r="O33" s="87">
        <v>0</v>
      </c>
      <c r="P33" s="87">
        <v>0</v>
      </c>
      <c r="Q33" s="87">
        <v>0</v>
      </c>
      <c r="R33" s="87">
        <v>0</v>
      </c>
      <c r="S33" s="87">
        <v>0</v>
      </c>
      <c r="T33" s="87">
        <v>0</v>
      </c>
      <c r="U33" s="87">
        <v>0</v>
      </c>
    </row>
    <row r="34" spans="2:21" x14ac:dyDescent="0.2">
      <c r="B34" s="52" t="s">
        <v>46</v>
      </c>
      <c r="C34" s="68">
        <v>48.9953</v>
      </c>
      <c r="D34" s="68">
        <v>57.081720999999959</v>
      </c>
      <c r="E34" s="68">
        <v>21.261349000000095</v>
      </c>
      <c r="F34" s="68">
        <v>66.900000000000006</v>
      </c>
      <c r="G34" s="68">
        <v>70.400000000000006</v>
      </c>
      <c r="H34" s="68">
        <v>56.7</v>
      </c>
      <c r="I34" s="68">
        <v>32.6</v>
      </c>
      <c r="J34" s="68">
        <v>13.3</v>
      </c>
      <c r="K34" s="69">
        <v>0.27</v>
      </c>
      <c r="L34" s="68">
        <v>58.2</v>
      </c>
      <c r="M34" s="68">
        <v>18.2</v>
      </c>
      <c r="N34" s="68">
        <v>50.651896387873208</v>
      </c>
      <c r="O34" s="68">
        <v>19.822072174456174</v>
      </c>
      <c r="P34" s="68">
        <v>20.94606850150344</v>
      </c>
      <c r="Q34" s="68">
        <v>-5.4477994280554594</v>
      </c>
      <c r="R34" s="68">
        <v>12.968186936900347</v>
      </c>
      <c r="S34" s="68">
        <v>40.1</v>
      </c>
      <c r="T34" s="68">
        <v>23.774821572451927</v>
      </c>
      <c r="U34" s="68">
        <v>35.140757853196028</v>
      </c>
    </row>
    <row r="35" spans="2:21" x14ac:dyDescent="0.2">
      <c r="G35" s="86"/>
      <c r="H35" s="86"/>
      <c r="I35" s="86"/>
      <c r="J35" s="86"/>
      <c r="K35" s="86"/>
      <c r="L35" s="86"/>
      <c r="M35" s="86"/>
      <c r="N35" s="86"/>
      <c r="O35" s="86"/>
      <c r="P35" s="86"/>
      <c r="Q35" s="86"/>
      <c r="R35" s="86"/>
      <c r="S35" s="86"/>
      <c r="T35" s="86"/>
      <c r="U35" s="86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1DE921-5EEC-804E-ACD4-A1C2BA45BE25}">
  <sheetPr>
    <tabColor rgb="FF92D050"/>
  </sheetPr>
  <dimension ref="B1:W40"/>
  <sheetViews>
    <sheetView zoomScale="130" zoomScaleNormal="130" workbookViewId="0">
      <selection activeCell="C4" sqref="C4"/>
    </sheetView>
  </sheetViews>
  <sheetFormatPr defaultColWidth="11" defaultRowHeight="12.75" x14ac:dyDescent="0.2"/>
  <cols>
    <col min="1" max="1" width="11" style="9"/>
    <col min="2" max="2" width="23.875" style="9" customWidth="1"/>
    <col min="3" max="21" width="11" style="71" customWidth="1"/>
    <col min="22" max="22" width="11" style="71"/>
    <col min="23" max="16384" width="11" style="9"/>
  </cols>
  <sheetData>
    <row r="1" spans="2:23" x14ac:dyDescent="0.2">
      <c r="B1" s="28" t="s">
        <v>102</v>
      </c>
      <c r="C1" s="30" t="s">
        <v>131</v>
      </c>
      <c r="D1" s="30" t="s">
        <v>120</v>
      </c>
      <c r="E1" s="30" t="s">
        <v>119</v>
      </c>
      <c r="F1" s="30" t="s">
        <v>118</v>
      </c>
      <c r="G1" s="30" t="s">
        <v>116</v>
      </c>
      <c r="H1" s="30" t="s">
        <v>114</v>
      </c>
      <c r="I1" s="30" t="s">
        <v>115</v>
      </c>
      <c r="J1" s="30" t="s">
        <v>112</v>
      </c>
      <c r="K1" s="30" t="s">
        <v>110</v>
      </c>
      <c r="L1" s="30" t="s">
        <v>109</v>
      </c>
      <c r="M1" s="30" t="s">
        <v>108</v>
      </c>
      <c r="N1" s="30" t="s">
        <v>5</v>
      </c>
      <c r="O1" s="30" t="s">
        <v>4</v>
      </c>
      <c r="P1" s="30" t="s">
        <v>3</v>
      </c>
      <c r="Q1" s="30" t="s">
        <v>2</v>
      </c>
      <c r="R1" s="30" t="s">
        <v>6</v>
      </c>
      <c r="S1" s="30" t="s">
        <v>99</v>
      </c>
      <c r="T1" s="30" t="s">
        <v>100</v>
      </c>
      <c r="U1" s="30" t="s">
        <v>98</v>
      </c>
    </row>
    <row r="2" spans="2:23" x14ac:dyDescent="0.2">
      <c r="B2" s="29" t="s">
        <v>107</v>
      </c>
    </row>
    <row r="3" spans="2:23" x14ac:dyDescent="0.2">
      <c r="B3" s="31" t="s">
        <v>47</v>
      </c>
    </row>
    <row r="4" spans="2:23" x14ac:dyDescent="0.2">
      <c r="B4" s="32" t="s">
        <v>48</v>
      </c>
      <c r="C4" s="33">
        <v>2275.9083000000001</v>
      </c>
      <c r="D4" s="33">
        <v>2204.5</v>
      </c>
      <c r="E4" s="33">
        <v>1939.4986520000002</v>
      </c>
      <c r="F4" s="33">
        <v>1868.7</v>
      </c>
      <c r="G4" s="33">
        <v>1818.5</v>
      </c>
      <c r="H4" s="33">
        <v>1853</v>
      </c>
      <c r="I4" s="33">
        <v>1845.9</v>
      </c>
      <c r="J4" s="33">
        <v>1661.1000000000001</v>
      </c>
      <c r="K4" s="33">
        <v>1620.4</v>
      </c>
      <c r="L4" s="33">
        <v>1464.1</v>
      </c>
      <c r="M4" s="33">
        <v>1309.5999999999999</v>
      </c>
      <c r="N4" s="82">
        <v>1343</v>
      </c>
      <c r="O4" s="33">
        <v>1368.6</v>
      </c>
      <c r="P4" s="33">
        <v>1361.3</v>
      </c>
      <c r="Q4" s="33">
        <v>1179.9000000000001</v>
      </c>
      <c r="R4" s="33">
        <v>1179.6897366134519</v>
      </c>
      <c r="S4" s="33">
        <v>1015.200904867693</v>
      </c>
      <c r="T4" s="33">
        <v>942.1</v>
      </c>
      <c r="U4" s="33">
        <v>963.7</v>
      </c>
      <c r="V4" s="83"/>
      <c r="W4" s="34"/>
    </row>
    <row r="5" spans="2:23" x14ac:dyDescent="0.2">
      <c r="B5" s="32" t="s">
        <v>49</v>
      </c>
      <c r="C5" s="33">
        <v>1040.8325</v>
      </c>
      <c r="D5" s="33">
        <v>1017.2</v>
      </c>
      <c r="E5" s="33">
        <v>932.74269800000002</v>
      </c>
      <c r="F5" s="33">
        <v>893.3</v>
      </c>
      <c r="G5" s="33">
        <v>872.8</v>
      </c>
      <c r="H5" s="33">
        <v>877.8</v>
      </c>
      <c r="I5" s="33">
        <v>830.2</v>
      </c>
      <c r="J5" s="33">
        <v>752.3</v>
      </c>
      <c r="K5" s="33">
        <v>764.7</v>
      </c>
      <c r="L5" s="82">
        <v>720.5</v>
      </c>
      <c r="M5" s="33">
        <v>714.7</v>
      </c>
      <c r="N5" s="82">
        <v>724.3</v>
      </c>
      <c r="O5" s="33">
        <v>713.7</v>
      </c>
      <c r="P5" s="33">
        <v>669.8</v>
      </c>
      <c r="Q5" s="33">
        <v>593.47591325580174</v>
      </c>
      <c r="R5" s="33">
        <v>599.44708482822602</v>
      </c>
      <c r="S5" s="33">
        <v>537.53585987913448</v>
      </c>
      <c r="T5" s="33">
        <v>523.20000000000005</v>
      </c>
      <c r="U5" s="33">
        <v>539.6</v>
      </c>
      <c r="V5" s="83"/>
      <c r="W5" s="34"/>
    </row>
    <row r="6" spans="2:23" x14ac:dyDescent="0.2">
      <c r="B6" s="32" t="s">
        <v>50</v>
      </c>
      <c r="C6" s="33">
        <v>589.75840000000005</v>
      </c>
      <c r="D6" s="33">
        <v>571.29999999999995</v>
      </c>
      <c r="E6" s="33">
        <v>534.97233299999994</v>
      </c>
      <c r="F6" s="33">
        <v>510.7</v>
      </c>
      <c r="G6" s="33">
        <v>514.1</v>
      </c>
      <c r="H6" s="33">
        <v>533.29999999999995</v>
      </c>
      <c r="I6" s="33">
        <v>522.5</v>
      </c>
      <c r="J6" s="33">
        <v>483.9</v>
      </c>
      <c r="K6" s="33">
        <v>473</v>
      </c>
      <c r="L6" s="82">
        <v>463.6</v>
      </c>
      <c r="M6" s="33">
        <v>412.3</v>
      </c>
      <c r="N6" s="82">
        <v>429.3</v>
      </c>
      <c r="O6" s="33">
        <v>423.7</v>
      </c>
      <c r="P6" s="33">
        <v>436.4</v>
      </c>
      <c r="Q6" s="33">
        <v>307.25881936510592</v>
      </c>
      <c r="R6" s="33">
        <v>276.47094011002059</v>
      </c>
      <c r="S6" s="33">
        <v>225.96997251633309</v>
      </c>
      <c r="T6" s="33">
        <v>218.6</v>
      </c>
      <c r="U6" s="33">
        <v>226</v>
      </c>
      <c r="V6" s="83"/>
      <c r="W6" s="34"/>
    </row>
    <row r="7" spans="2:23" x14ac:dyDescent="0.2">
      <c r="B7" s="38" t="s">
        <v>130</v>
      </c>
      <c r="C7" s="35">
        <v>10.2296</v>
      </c>
      <c r="D7" s="35">
        <v>6.7</v>
      </c>
      <c r="E7" s="35">
        <v>5.7573530000000002</v>
      </c>
      <c r="F7" s="35">
        <v>5.2</v>
      </c>
      <c r="G7" s="35">
        <v>6.1</v>
      </c>
      <c r="H7" s="35">
        <v>9.3000000000000007</v>
      </c>
      <c r="I7" s="35">
        <v>6.5</v>
      </c>
      <c r="J7" s="35">
        <v>5.1999999999999993</v>
      </c>
      <c r="K7" s="35">
        <v>6.1</v>
      </c>
      <c r="L7" s="82">
        <v>2.1</v>
      </c>
      <c r="M7" s="35">
        <v>5.9</v>
      </c>
      <c r="N7" s="35">
        <v>4.7</v>
      </c>
      <c r="O7" s="35">
        <v>4.8</v>
      </c>
      <c r="P7" s="35">
        <v>16.7</v>
      </c>
      <c r="Q7" s="35">
        <v>54.182576161479993</v>
      </c>
      <c r="R7" s="35">
        <v>5.65516854</v>
      </c>
      <c r="S7" s="35">
        <v>28.271511959999998</v>
      </c>
      <c r="T7" s="35">
        <v>5.8</v>
      </c>
      <c r="U7" s="35">
        <v>5.4</v>
      </c>
      <c r="V7" s="83"/>
      <c r="W7" s="34"/>
    </row>
    <row r="8" spans="2:23" x14ac:dyDescent="0.2">
      <c r="B8" s="36" t="s">
        <v>51</v>
      </c>
      <c r="C8" s="37">
        <v>3916.7289000000001</v>
      </c>
      <c r="D8" s="37">
        <v>3799.7</v>
      </c>
      <c r="E8" s="37">
        <v>3412.9710359999999</v>
      </c>
      <c r="F8" s="37">
        <v>3277.8</v>
      </c>
      <c r="G8" s="37">
        <v>3211.5</v>
      </c>
      <c r="H8" s="37">
        <v>3273.4</v>
      </c>
      <c r="I8" s="37">
        <v>3205</v>
      </c>
      <c r="J8" s="37">
        <v>2902.5</v>
      </c>
      <c r="K8" s="37">
        <v>2864.2</v>
      </c>
      <c r="L8" s="62">
        <v>2650.1</v>
      </c>
      <c r="M8" s="37">
        <v>2442.6</v>
      </c>
      <c r="N8" s="84">
        <v>2501.3000000000002</v>
      </c>
      <c r="O8" s="37">
        <v>2510.6999999999998</v>
      </c>
      <c r="P8" s="37">
        <v>2484.1999999999998</v>
      </c>
      <c r="Q8" s="37">
        <v>2134.8000000000002</v>
      </c>
      <c r="R8" s="37">
        <v>2061.2629300916983</v>
      </c>
      <c r="S8" s="37">
        <v>1806.9782492231602</v>
      </c>
      <c r="T8" s="37">
        <v>1689.8</v>
      </c>
      <c r="U8" s="37">
        <v>1734.5</v>
      </c>
      <c r="V8" s="83"/>
      <c r="W8" s="34"/>
    </row>
    <row r="9" spans="2:23" x14ac:dyDescent="0.2">
      <c r="B9" s="36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82"/>
      <c r="O9" s="33"/>
      <c r="P9" s="33"/>
      <c r="Q9" s="33"/>
      <c r="R9" s="33"/>
      <c r="S9" s="33"/>
      <c r="T9" s="33"/>
      <c r="U9" s="33"/>
      <c r="V9" s="83"/>
      <c r="W9" s="34"/>
    </row>
    <row r="10" spans="2:23" x14ac:dyDescent="0.2">
      <c r="B10" s="31" t="s">
        <v>52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82"/>
      <c r="O10" s="33"/>
      <c r="P10" s="33"/>
      <c r="Q10" s="33"/>
      <c r="R10" s="33"/>
      <c r="S10" s="33"/>
      <c r="T10" s="33"/>
      <c r="U10" s="33"/>
      <c r="V10" s="83"/>
      <c r="W10" s="34"/>
    </row>
    <row r="11" spans="2:23" x14ac:dyDescent="0.2">
      <c r="B11" s="32" t="s">
        <v>53</v>
      </c>
      <c r="C11" s="33">
        <v>27.555700000000002</v>
      </c>
      <c r="D11" s="33">
        <v>24.1</v>
      </c>
      <c r="E11" s="33">
        <v>23.700770000000002</v>
      </c>
      <c r="F11" s="33">
        <v>18.7</v>
      </c>
      <c r="G11" s="33">
        <v>20.100000000000001</v>
      </c>
      <c r="H11" s="33">
        <v>19.600000000000001</v>
      </c>
      <c r="I11" s="33">
        <v>15</v>
      </c>
      <c r="J11" s="33">
        <v>12.7</v>
      </c>
      <c r="K11" s="33">
        <v>17.8</v>
      </c>
      <c r="L11" s="33">
        <v>15.8</v>
      </c>
      <c r="M11" s="33">
        <v>12.9</v>
      </c>
      <c r="N11" s="82">
        <v>10.8</v>
      </c>
      <c r="O11" s="33">
        <v>15.3</v>
      </c>
      <c r="P11" s="33">
        <v>12.1</v>
      </c>
      <c r="Q11" s="33">
        <v>2.6330883699999998</v>
      </c>
      <c r="R11" s="33">
        <v>2.7174771800000004</v>
      </c>
      <c r="S11" s="33">
        <v>1.83562476</v>
      </c>
      <c r="T11" s="33">
        <v>1.9</v>
      </c>
      <c r="U11" s="33">
        <v>1.7</v>
      </c>
      <c r="V11" s="83"/>
      <c r="W11" s="34"/>
    </row>
    <row r="12" spans="2:23" x14ac:dyDescent="0.2">
      <c r="B12" s="32" t="s">
        <v>136</v>
      </c>
      <c r="C12" s="33">
        <v>550.08989999999994</v>
      </c>
      <c r="D12" s="33">
        <v>619.5</v>
      </c>
      <c r="E12" s="33">
        <v>463.636506</v>
      </c>
      <c r="F12" s="33">
        <v>441.9</v>
      </c>
      <c r="G12" s="33">
        <v>474.2</v>
      </c>
      <c r="H12" s="33">
        <v>431.7</v>
      </c>
      <c r="I12" s="33">
        <v>382.3</v>
      </c>
      <c r="J12" s="33">
        <v>340.1</v>
      </c>
      <c r="K12" s="33">
        <v>344.2</v>
      </c>
      <c r="L12" s="33">
        <v>345.9</v>
      </c>
      <c r="M12" s="33">
        <v>270.8</v>
      </c>
      <c r="N12" s="82">
        <v>281.39999999999998</v>
      </c>
      <c r="O12" s="33">
        <v>299.60000000000002</v>
      </c>
      <c r="P12" s="33">
        <v>302.5</v>
      </c>
      <c r="Q12" s="33">
        <v>257.2</v>
      </c>
      <c r="R12" s="33">
        <v>238.76248397000001</v>
      </c>
      <c r="S12" s="33">
        <v>238.33365627999999</v>
      </c>
      <c r="T12" s="33">
        <v>226.4</v>
      </c>
      <c r="U12" s="33">
        <v>211.9</v>
      </c>
      <c r="V12" s="83"/>
      <c r="W12" s="34"/>
    </row>
    <row r="13" spans="2:23" x14ac:dyDescent="0.2">
      <c r="B13" s="32" t="s">
        <v>55</v>
      </c>
      <c r="C13" s="33">
        <v>242.18559999999999</v>
      </c>
      <c r="D13" s="33">
        <v>221.5</v>
      </c>
      <c r="E13" s="33">
        <v>206.89613200000002</v>
      </c>
      <c r="F13" s="33">
        <v>201</v>
      </c>
      <c r="G13" s="33">
        <v>204.9</v>
      </c>
      <c r="H13" s="33">
        <v>189.7</v>
      </c>
      <c r="I13" s="33">
        <v>181.1</v>
      </c>
      <c r="J13" s="33">
        <v>147.80000000000001</v>
      </c>
      <c r="K13" s="33">
        <v>216.6</v>
      </c>
      <c r="L13" s="33">
        <v>112.5</v>
      </c>
      <c r="M13" s="33">
        <v>148.4</v>
      </c>
      <c r="N13" s="82">
        <v>171.2</v>
      </c>
      <c r="O13" s="33">
        <v>124</v>
      </c>
      <c r="P13" s="33">
        <v>83.7</v>
      </c>
      <c r="Q13" s="33">
        <v>63.867570389999997</v>
      </c>
      <c r="R13" s="33">
        <v>60.83827608</v>
      </c>
      <c r="S13" s="33">
        <v>41.63248505</v>
      </c>
      <c r="T13" s="33">
        <v>30.1</v>
      </c>
      <c r="U13" s="33">
        <v>27.5</v>
      </c>
      <c r="V13" s="83"/>
      <c r="W13" s="34"/>
    </row>
    <row r="14" spans="2:23" x14ac:dyDescent="0.2">
      <c r="B14" s="38" t="s">
        <v>56</v>
      </c>
      <c r="C14" s="35">
        <v>318.38720000000001</v>
      </c>
      <c r="D14" s="35">
        <v>173.9</v>
      </c>
      <c r="E14" s="35">
        <v>182.18558899999999</v>
      </c>
      <c r="F14" s="35">
        <v>267</v>
      </c>
      <c r="G14" s="35">
        <v>221</v>
      </c>
      <c r="H14" s="35">
        <v>177.8</v>
      </c>
      <c r="I14" s="35">
        <v>147.69999999999999</v>
      </c>
      <c r="J14" s="35">
        <v>204.7</v>
      </c>
      <c r="K14" s="35">
        <v>201.3</v>
      </c>
      <c r="L14" s="35">
        <v>126.9</v>
      </c>
      <c r="M14" s="35">
        <v>150.1</v>
      </c>
      <c r="N14" s="35">
        <v>260.39999999999998</v>
      </c>
      <c r="O14" s="35">
        <v>157.69999999999999</v>
      </c>
      <c r="P14" s="35">
        <v>128.1</v>
      </c>
      <c r="Q14" s="35">
        <v>145.02261392000008</v>
      </c>
      <c r="R14" s="35">
        <v>180.93200966999996</v>
      </c>
      <c r="S14" s="35">
        <v>130.73842680999996</v>
      </c>
      <c r="T14" s="35">
        <v>181.9</v>
      </c>
      <c r="U14" s="35">
        <v>167.9</v>
      </c>
      <c r="V14" s="83"/>
      <c r="W14" s="34"/>
    </row>
    <row r="15" spans="2:23" x14ac:dyDescent="0.2">
      <c r="B15" s="36" t="s">
        <v>57</v>
      </c>
      <c r="C15" s="37">
        <v>1138.2184</v>
      </c>
      <c r="D15" s="37">
        <v>1039</v>
      </c>
      <c r="E15" s="37">
        <v>876.41899699999999</v>
      </c>
      <c r="F15" s="37">
        <v>928.6</v>
      </c>
      <c r="G15" s="37">
        <v>920.1</v>
      </c>
      <c r="H15" s="37">
        <v>818.8</v>
      </c>
      <c r="I15" s="37">
        <v>726</v>
      </c>
      <c r="J15" s="37">
        <v>705.3</v>
      </c>
      <c r="K15" s="37">
        <v>780</v>
      </c>
      <c r="L15" s="37">
        <v>601.1</v>
      </c>
      <c r="M15" s="37">
        <v>582.29999999999995</v>
      </c>
      <c r="N15" s="84">
        <v>723.8</v>
      </c>
      <c r="O15" s="37">
        <v>596.5</v>
      </c>
      <c r="P15" s="37">
        <v>526.29999999999995</v>
      </c>
      <c r="Q15" s="37">
        <v>468.7</v>
      </c>
      <c r="R15" s="37">
        <v>483.25024689999992</v>
      </c>
      <c r="S15" s="37">
        <v>412.54019289999997</v>
      </c>
      <c r="T15" s="37">
        <v>440.3</v>
      </c>
      <c r="U15" s="37">
        <v>409.1</v>
      </c>
      <c r="V15" s="83"/>
      <c r="W15" s="34"/>
    </row>
    <row r="16" spans="2:23" x14ac:dyDescent="0.2">
      <c r="B16" s="32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82"/>
      <c r="O16" s="33"/>
      <c r="P16" s="33"/>
      <c r="Q16" s="33"/>
      <c r="R16" s="33"/>
      <c r="S16" s="33"/>
      <c r="T16" s="33"/>
      <c r="U16" s="33"/>
      <c r="V16" s="83"/>
      <c r="W16" s="34"/>
    </row>
    <row r="17" spans="2:23" x14ac:dyDescent="0.2">
      <c r="B17" s="39" t="s">
        <v>58</v>
      </c>
      <c r="C17" s="37">
        <v>5054.8999999999996</v>
      </c>
      <c r="D17" s="37">
        <v>4838.7</v>
      </c>
      <c r="E17" s="37">
        <v>4289.3900329999997</v>
      </c>
      <c r="F17" s="37">
        <v>4206.3999999999996</v>
      </c>
      <c r="G17" s="37">
        <v>4131.6000000000004</v>
      </c>
      <c r="H17" s="37">
        <v>4092.2</v>
      </c>
      <c r="I17" s="37">
        <v>3931</v>
      </c>
      <c r="J17" s="37">
        <v>3607.8</v>
      </c>
      <c r="K17" s="37">
        <v>3644.2</v>
      </c>
      <c r="L17" s="37">
        <v>3251.3</v>
      </c>
      <c r="M17" s="37">
        <v>3024.9</v>
      </c>
      <c r="N17" s="84">
        <v>3225.1</v>
      </c>
      <c r="O17" s="37">
        <v>3107.2</v>
      </c>
      <c r="P17" s="37">
        <v>3010.4</v>
      </c>
      <c r="Q17" s="37">
        <v>2603.5194219947102</v>
      </c>
      <c r="R17" s="37">
        <v>2544.5131769916984</v>
      </c>
      <c r="S17" s="37">
        <v>2219.5184421231602</v>
      </c>
      <c r="T17" s="37">
        <v>2130.1</v>
      </c>
      <c r="U17" s="37">
        <v>2143.6</v>
      </c>
      <c r="V17" s="83"/>
      <c r="W17" s="34"/>
    </row>
    <row r="18" spans="2:23" x14ac:dyDescent="0.2">
      <c r="B18" s="36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82"/>
      <c r="O18" s="33"/>
      <c r="P18" s="33"/>
      <c r="Q18" s="33"/>
      <c r="R18" s="33"/>
      <c r="S18" s="33"/>
      <c r="T18" s="33"/>
      <c r="U18" s="33"/>
      <c r="V18" s="83"/>
      <c r="W18" s="34"/>
    </row>
    <row r="19" spans="2:23" x14ac:dyDescent="0.2">
      <c r="B19" s="63" t="s">
        <v>59</v>
      </c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82"/>
      <c r="O19" s="33"/>
      <c r="P19" s="33"/>
      <c r="Q19" s="33"/>
      <c r="R19" s="33"/>
      <c r="S19" s="33"/>
      <c r="T19" s="33"/>
      <c r="U19" s="33"/>
      <c r="V19" s="83"/>
      <c r="W19" s="34"/>
    </row>
    <row r="20" spans="2:23" x14ac:dyDescent="0.2">
      <c r="B20" s="57" t="s">
        <v>128</v>
      </c>
      <c r="C20" s="33">
        <v>2266.6999999999998</v>
      </c>
      <c r="D20" s="33">
        <v>2157.1999999999998</v>
      </c>
      <c r="E20" s="33">
        <v>2132.2409604048944</v>
      </c>
      <c r="F20" s="33">
        <v>2070.6</v>
      </c>
      <c r="G20" s="33">
        <v>1962.2</v>
      </c>
      <c r="H20" s="33">
        <v>1946.6</v>
      </c>
      <c r="I20" s="33">
        <v>1853.9</v>
      </c>
      <c r="J20" s="33">
        <v>1729.2</v>
      </c>
      <c r="K20" s="33">
        <v>1747.7</v>
      </c>
      <c r="L20" s="33">
        <v>1710.4</v>
      </c>
      <c r="M20" s="33">
        <v>1592.5</v>
      </c>
      <c r="N20" s="82">
        <v>1619.6</v>
      </c>
      <c r="O20" s="33">
        <v>709.7</v>
      </c>
      <c r="P20" s="33">
        <v>701.6</v>
      </c>
      <c r="Q20" s="33">
        <v>680.87079246542316</v>
      </c>
      <c r="R20" s="33">
        <v>687.98237816170661</v>
      </c>
      <c r="S20" s="33">
        <v>662.90376520517771</v>
      </c>
      <c r="T20" s="33">
        <v>620.9</v>
      </c>
      <c r="U20" s="33">
        <v>601.4</v>
      </c>
      <c r="V20" s="83"/>
      <c r="W20" s="34"/>
    </row>
    <row r="21" spans="2:23" x14ac:dyDescent="0.2">
      <c r="B21" s="36" t="s">
        <v>60</v>
      </c>
      <c r="C21" s="37">
        <v>2266.6999999999998</v>
      </c>
      <c r="D21" s="37">
        <v>2157.1999999999998</v>
      </c>
      <c r="E21" s="37">
        <v>2132.2409604048944</v>
      </c>
      <c r="F21" s="37">
        <v>2070.6</v>
      </c>
      <c r="G21" s="37">
        <v>1962.2</v>
      </c>
      <c r="H21" s="37">
        <v>1946.6</v>
      </c>
      <c r="I21" s="37">
        <v>1853.9</v>
      </c>
      <c r="J21" s="37">
        <v>1729.2</v>
      </c>
      <c r="K21" s="37">
        <v>1747.7</v>
      </c>
      <c r="L21" s="37">
        <v>1710.4</v>
      </c>
      <c r="M21" s="37">
        <v>1592.5</v>
      </c>
      <c r="N21" s="84">
        <v>1619.6</v>
      </c>
      <c r="O21" s="37">
        <v>709.7</v>
      </c>
      <c r="P21" s="37">
        <v>701.6</v>
      </c>
      <c r="Q21" s="37">
        <v>680.87079246542316</v>
      </c>
      <c r="R21" s="37">
        <v>687.98237816170661</v>
      </c>
      <c r="S21" s="37">
        <v>662.90376520517771</v>
      </c>
      <c r="T21" s="37">
        <v>620.9</v>
      </c>
      <c r="U21" s="37">
        <v>601.4</v>
      </c>
      <c r="V21" s="83"/>
      <c r="W21" s="34"/>
    </row>
    <row r="22" spans="2:23" x14ac:dyDescent="0.2">
      <c r="B22" s="32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82"/>
      <c r="O22" s="33"/>
      <c r="P22" s="33"/>
      <c r="Q22" s="33"/>
      <c r="R22" s="33"/>
      <c r="S22" s="33"/>
      <c r="T22" s="33"/>
      <c r="U22" s="33"/>
      <c r="V22" s="83"/>
      <c r="W22" s="34"/>
    </row>
    <row r="23" spans="2:23" x14ac:dyDescent="0.2">
      <c r="B23" s="40" t="s">
        <v>61</v>
      </c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82"/>
      <c r="O23" s="33"/>
      <c r="P23" s="33"/>
      <c r="Q23" s="33"/>
      <c r="R23" s="33"/>
      <c r="S23" s="33"/>
      <c r="T23" s="33"/>
      <c r="U23" s="33"/>
      <c r="V23" s="83"/>
      <c r="W23" s="34"/>
    </row>
    <row r="24" spans="2:23" x14ac:dyDescent="0.2">
      <c r="B24" s="32" t="s">
        <v>62</v>
      </c>
      <c r="C24" s="33">
        <v>63.303699999999999</v>
      </c>
      <c r="D24" s="33">
        <v>67.33</v>
      </c>
      <c r="E24" s="33">
        <v>50.249345999999996</v>
      </c>
      <c r="F24" s="33">
        <v>36.6</v>
      </c>
      <c r="G24" s="33">
        <v>87.7</v>
      </c>
      <c r="H24" s="33">
        <v>91.2</v>
      </c>
      <c r="I24" s="33">
        <v>79.8</v>
      </c>
      <c r="J24" s="33">
        <v>80.5</v>
      </c>
      <c r="K24" s="33">
        <v>80.2</v>
      </c>
      <c r="L24" s="33">
        <v>34.299999999999997</v>
      </c>
      <c r="M24" s="33">
        <v>23.3</v>
      </c>
      <c r="N24" s="82">
        <v>21.2</v>
      </c>
      <c r="O24" s="33">
        <v>67.099999999999994</v>
      </c>
      <c r="P24" s="33">
        <v>53.4</v>
      </c>
      <c r="Q24" s="33">
        <v>32.797214216160398</v>
      </c>
      <c r="R24" s="33">
        <v>48.181346499116927</v>
      </c>
      <c r="S24" s="33">
        <v>54.140566354075723</v>
      </c>
      <c r="T24" s="33">
        <v>50.4</v>
      </c>
      <c r="U24" s="33">
        <v>49.9</v>
      </c>
      <c r="V24" s="83"/>
      <c r="W24" s="34"/>
    </row>
    <row r="25" spans="2:23" x14ac:dyDescent="0.2">
      <c r="B25" s="32" t="s">
        <v>63</v>
      </c>
      <c r="C25" s="33">
        <v>749.49490000000003</v>
      </c>
      <c r="D25" s="33">
        <v>735.68</v>
      </c>
      <c r="E25" s="33">
        <v>674.39892000000009</v>
      </c>
      <c r="F25" s="33">
        <v>647.9</v>
      </c>
      <c r="G25" s="33">
        <v>637.4</v>
      </c>
      <c r="H25" s="33">
        <v>644.79999999999995</v>
      </c>
      <c r="I25" s="33">
        <v>611.29999999999995</v>
      </c>
      <c r="J25" s="33">
        <v>554.29999999999995</v>
      </c>
      <c r="K25" s="33">
        <v>568.9</v>
      </c>
      <c r="L25" s="33">
        <v>535.4</v>
      </c>
      <c r="M25" s="33">
        <v>534.5</v>
      </c>
      <c r="N25" s="82">
        <v>543.1</v>
      </c>
      <c r="O25" s="33">
        <v>529.1</v>
      </c>
      <c r="P25" s="33">
        <v>497.3</v>
      </c>
      <c r="Q25" s="33">
        <v>422.39968814410128</v>
      </c>
      <c r="R25" s="33">
        <v>425.57736901537334</v>
      </c>
      <c r="S25" s="33">
        <v>373.95239871373013</v>
      </c>
      <c r="T25" s="33">
        <v>360.12917179591966</v>
      </c>
      <c r="U25" s="33">
        <v>376.6</v>
      </c>
      <c r="V25" s="83"/>
      <c r="W25" s="34"/>
    </row>
    <row r="26" spans="2:23" x14ac:dyDescent="0.2">
      <c r="B26" s="32" t="s">
        <v>64</v>
      </c>
      <c r="C26" s="33">
        <v>893.97119999999995</v>
      </c>
      <c r="D26" s="33">
        <v>811.8</v>
      </c>
      <c r="E26" s="33">
        <v>669.85519499999998</v>
      </c>
      <c r="F26" s="33">
        <v>638.4</v>
      </c>
      <c r="G26" s="33">
        <v>641.29999999999995</v>
      </c>
      <c r="H26" s="33">
        <v>604.5</v>
      </c>
      <c r="I26" s="33">
        <v>626.70000000000005</v>
      </c>
      <c r="J26" s="33">
        <v>533.5</v>
      </c>
      <c r="K26" s="33">
        <v>533.4</v>
      </c>
      <c r="L26" s="33">
        <v>396.9</v>
      </c>
      <c r="M26" s="33">
        <v>238.2</v>
      </c>
      <c r="N26" s="82">
        <v>264.10000000000002</v>
      </c>
      <c r="O26" s="33">
        <v>1110.7</v>
      </c>
      <c r="P26" s="33">
        <v>1139.0999999999999</v>
      </c>
      <c r="Q26" s="33">
        <v>866.4067235136323</v>
      </c>
      <c r="R26" s="33">
        <v>768.80708367050465</v>
      </c>
      <c r="S26" s="33">
        <v>596.15716749697242</v>
      </c>
      <c r="T26" s="33">
        <v>588.60243303415223</v>
      </c>
      <c r="U26" s="33">
        <v>640.4</v>
      </c>
      <c r="V26" s="83"/>
      <c r="W26" s="34"/>
    </row>
    <row r="27" spans="2:23" x14ac:dyDescent="0.2">
      <c r="B27" s="38" t="s">
        <v>129</v>
      </c>
      <c r="C27" s="35">
        <v>115.2838</v>
      </c>
      <c r="D27" s="35">
        <v>122.62</v>
      </c>
      <c r="E27" s="35">
        <v>15.314564000000001</v>
      </c>
      <c r="F27" s="35">
        <v>5.8</v>
      </c>
      <c r="G27" s="35">
        <v>43.3</v>
      </c>
      <c r="H27" s="35">
        <v>56.7</v>
      </c>
      <c r="I27" s="35">
        <v>55.6</v>
      </c>
      <c r="J27" s="35">
        <v>49</v>
      </c>
      <c r="K27" s="35">
        <v>48.2</v>
      </c>
      <c r="L27" s="35">
        <v>18.100000000000001</v>
      </c>
      <c r="M27" s="35">
        <v>11.5</v>
      </c>
      <c r="N27" s="35">
        <v>12.2</v>
      </c>
      <c r="O27" s="35">
        <v>54.9</v>
      </c>
      <c r="P27" s="35">
        <v>43.9</v>
      </c>
      <c r="Q27" s="35">
        <v>60.645038891479984</v>
      </c>
      <c r="R27" s="35">
        <v>46.678064760000005</v>
      </c>
      <c r="S27" s="35">
        <v>29.013712099999999</v>
      </c>
      <c r="T27" s="35">
        <v>29.112604149999999</v>
      </c>
      <c r="U27" s="35">
        <v>29.8</v>
      </c>
      <c r="V27" s="83"/>
      <c r="W27" s="34"/>
    </row>
    <row r="28" spans="2:23" x14ac:dyDescent="0.2">
      <c r="B28" s="36" t="s">
        <v>66</v>
      </c>
      <c r="C28" s="37">
        <v>1822.0536</v>
      </c>
      <c r="D28" s="37">
        <v>1737.38</v>
      </c>
      <c r="E28" s="37">
        <v>1409.818025</v>
      </c>
      <c r="F28" s="37">
        <v>1328.7</v>
      </c>
      <c r="G28" s="37">
        <v>1409.7</v>
      </c>
      <c r="H28" s="37">
        <v>1397.2</v>
      </c>
      <c r="I28" s="37">
        <v>1373.3</v>
      </c>
      <c r="J28" s="37">
        <v>1217.3</v>
      </c>
      <c r="K28" s="37">
        <v>1230.7</v>
      </c>
      <c r="L28" s="37">
        <v>984.7</v>
      </c>
      <c r="M28" s="37">
        <v>807.4</v>
      </c>
      <c r="N28" s="84">
        <v>840.7</v>
      </c>
      <c r="O28" s="37">
        <v>1761.9</v>
      </c>
      <c r="P28" s="37">
        <v>1733.7</v>
      </c>
      <c r="Q28" s="37">
        <v>1382.2486647653741</v>
      </c>
      <c r="R28" s="37">
        <v>1289.2438639449947</v>
      </c>
      <c r="S28" s="37">
        <v>1053.2638446647782</v>
      </c>
      <c r="T28" s="37">
        <v>1028.2714387670535</v>
      </c>
      <c r="U28" s="37">
        <v>1096.7</v>
      </c>
      <c r="V28" s="83"/>
      <c r="W28" s="34"/>
    </row>
    <row r="29" spans="2:23" x14ac:dyDescent="0.2">
      <c r="B29" s="36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82"/>
      <c r="O29" s="33"/>
      <c r="P29" s="33"/>
      <c r="Q29" s="33"/>
      <c r="R29" s="33"/>
      <c r="S29" s="33"/>
      <c r="T29" s="33"/>
      <c r="U29" s="33"/>
      <c r="V29" s="83"/>
      <c r="W29" s="34"/>
    </row>
    <row r="30" spans="2:23" x14ac:dyDescent="0.2">
      <c r="B30" s="40" t="s">
        <v>67</v>
      </c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82"/>
      <c r="O30" s="33"/>
      <c r="P30" s="33"/>
      <c r="Q30" s="33"/>
      <c r="R30" s="33"/>
      <c r="S30" s="33"/>
      <c r="T30" s="33"/>
      <c r="U30" s="33"/>
      <c r="V30" s="83"/>
      <c r="W30" s="34"/>
    </row>
    <row r="31" spans="2:23" x14ac:dyDescent="0.2">
      <c r="B31" s="32" t="s">
        <v>137</v>
      </c>
      <c r="C31" s="33">
        <v>199.90299999999999</v>
      </c>
      <c r="D31" s="33">
        <v>211.4</v>
      </c>
      <c r="E31" s="33">
        <v>170.52236400000001</v>
      </c>
      <c r="F31" s="33">
        <v>157.5</v>
      </c>
      <c r="G31" s="33">
        <v>192.43988899999999</v>
      </c>
      <c r="H31" s="33">
        <v>168.2</v>
      </c>
      <c r="I31" s="33">
        <v>150.19999999999999</v>
      </c>
      <c r="J31" s="33">
        <v>135.82533699999999</v>
      </c>
      <c r="K31" s="33">
        <v>206.11035200000001</v>
      </c>
      <c r="L31" s="33">
        <v>116.25920600000001</v>
      </c>
      <c r="M31" s="33">
        <v>136.28542558000001</v>
      </c>
      <c r="N31" s="82">
        <v>144.1</v>
      </c>
      <c r="O31" s="33">
        <v>122.1</v>
      </c>
      <c r="P31" s="33">
        <v>109.32256410999997</v>
      </c>
      <c r="Q31" s="33">
        <v>99.638206909999994</v>
      </c>
      <c r="R31" s="33">
        <v>86.522195529999976</v>
      </c>
      <c r="S31" s="33">
        <v>87.969338149999999</v>
      </c>
      <c r="T31" s="33">
        <v>78.81501548</v>
      </c>
      <c r="U31" s="33">
        <v>88.8</v>
      </c>
      <c r="V31" s="83"/>
      <c r="W31" s="34"/>
    </row>
    <row r="32" spans="2:23" x14ac:dyDescent="0.2">
      <c r="B32" s="32" t="s">
        <v>69</v>
      </c>
      <c r="C32" s="33">
        <v>62.346299999999999</v>
      </c>
      <c r="D32" s="33">
        <v>37.799999999999997</v>
      </c>
      <c r="E32" s="33">
        <v>25.922609999999999</v>
      </c>
      <c r="F32" s="33">
        <v>40.6</v>
      </c>
      <c r="G32" s="33">
        <v>31.790633000000003</v>
      </c>
      <c r="H32" s="33">
        <v>17.7</v>
      </c>
      <c r="I32" s="33">
        <v>14.2</v>
      </c>
      <c r="J32" s="33">
        <v>21.325741999999998</v>
      </c>
      <c r="K32" s="33">
        <v>15.618296000000001</v>
      </c>
      <c r="L32" s="33">
        <v>3.6113620000000002</v>
      </c>
      <c r="M32" s="33">
        <v>5.6678348999999981</v>
      </c>
      <c r="N32" s="82">
        <v>25.3</v>
      </c>
      <c r="O32" s="33">
        <v>1.7</v>
      </c>
      <c r="P32" s="33">
        <v>3.0941914400000012</v>
      </c>
      <c r="Q32" s="33">
        <v>17.003889349999998</v>
      </c>
      <c r="R32" s="33">
        <v>31.28384484</v>
      </c>
      <c r="S32" s="33">
        <v>15.914575810000001</v>
      </c>
      <c r="T32" s="33">
        <v>18.364844060000003</v>
      </c>
      <c r="U32" s="33">
        <v>19.7</v>
      </c>
      <c r="V32" s="83"/>
      <c r="W32" s="34"/>
    </row>
    <row r="33" spans="2:23" x14ac:dyDescent="0.2">
      <c r="B33" s="41" t="s">
        <v>70</v>
      </c>
      <c r="C33" s="33">
        <v>266.80329999999998</v>
      </c>
      <c r="D33" s="33">
        <v>257.60000000000002</v>
      </c>
      <c r="E33" s="33">
        <v>232.04188600000001</v>
      </c>
      <c r="F33" s="33">
        <v>219.7</v>
      </c>
      <c r="G33" s="33">
        <v>212.03068599999997</v>
      </c>
      <c r="H33" s="33">
        <v>212.2</v>
      </c>
      <c r="I33" s="33">
        <v>200.3</v>
      </c>
      <c r="J33" s="33">
        <v>179.521916</v>
      </c>
      <c r="K33" s="33">
        <v>175.93374900000001</v>
      </c>
      <c r="L33" s="33">
        <v>164.541336</v>
      </c>
      <c r="M33" s="33">
        <v>157.84457752329206</v>
      </c>
      <c r="N33" s="82">
        <v>155.5</v>
      </c>
      <c r="O33" s="33">
        <v>155.5</v>
      </c>
      <c r="P33" s="33">
        <v>138.86204716462649</v>
      </c>
      <c r="Q33" s="33">
        <v>128.24723843947658</v>
      </c>
      <c r="R33" s="33">
        <v>130.79028982891219</v>
      </c>
      <c r="S33" s="33">
        <v>120.1858178464537</v>
      </c>
      <c r="T33" s="33">
        <v>119.73826571871103</v>
      </c>
      <c r="U33" s="33">
        <v>120.5</v>
      </c>
      <c r="V33" s="83"/>
      <c r="W33" s="34"/>
    </row>
    <row r="34" spans="2:23" x14ac:dyDescent="0.2">
      <c r="B34" s="41" t="s">
        <v>71</v>
      </c>
      <c r="C34" s="33">
        <v>5.2126000000000001</v>
      </c>
      <c r="D34" s="33">
        <v>4.3</v>
      </c>
      <c r="E34" s="33">
        <v>10.036026</v>
      </c>
      <c r="F34" s="33">
        <v>11.3</v>
      </c>
      <c r="G34" s="33">
        <v>5.7068100000000008</v>
      </c>
      <c r="H34" s="33">
        <v>12.5</v>
      </c>
      <c r="I34" s="33">
        <v>12.4</v>
      </c>
      <c r="J34" s="33">
        <v>11.452618000000001</v>
      </c>
      <c r="K34" s="33">
        <v>7.0611620000000004</v>
      </c>
      <c r="L34" s="33">
        <v>5.5436620000000003</v>
      </c>
      <c r="M34" s="33">
        <v>13.145805272384001</v>
      </c>
      <c r="N34" s="82">
        <v>61.2</v>
      </c>
      <c r="O34" s="33">
        <v>63</v>
      </c>
      <c r="P34" s="33">
        <v>55.469497014806521</v>
      </c>
      <c r="Q34" s="33">
        <v>93.485193751829868</v>
      </c>
      <c r="R34" s="33">
        <v>101.34512965985834</v>
      </c>
      <c r="S34" s="33">
        <v>103.06858357724927</v>
      </c>
      <c r="T34" s="33">
        <v>100.98682743698001</v>
      </c>
      <c r="U34" s="33">
        <v>73.5</v>
      </c>
    </row>
    <row r="35" spans="2:23" x14ac:dyDescent="0.2">
      <c r="B35" s="41" t="s">
        <v>129</v>
      </c>
      <c r="C35" s="33">
        <v>121.81489999999999</v>
      </c>
      <c r="D35" s="33">
        <v>120.7</v>
      </c>
      <c r="E35" s="33">
        <v>55.033911999999994</v>
      </c>
      <c r="F35" s="33">
        <v>58.7</v>
      </c>
      <c r="G35" s="33">
        <v>46.326790000000003</v>
      </c>
      <c r="H35" s="33">
        <v>48</v>
      </c>
      <c r="I35" s="33">
        <v>50.399999999999864</v>
      </c>
      <c r="J35" s="33">
        <v>52</v>
      </c>
      <c r="K35" s="33">
        <v>40.927689000000001</v>
      </c>
      <c r="L35" s="33">
        <v>30.580786</v>
      </c>
      <c r="M35" s="33">
        <v>0</v>
      </c>
      <c r="N35" s="82">
        <v>0</v>
      </c>
      <c r="O35" s="33">
        <v>0</v>
      </c>
      <c r="P35" s="33">
        <v>0</v>
      </c>
      <c r="Q35" s="33">
        <v>0</v>
      </c>
      <c r="R35" s="33">
        <v>0</v>
      </c>
      <c r="S35" s="33">
        <v>0</v>
      </c>
      <c r="T35" s="33">
        <v>0</v>
      </c>
      <c r="U35" s="33">
        <v>0</v>
      </c>
    </row>
    <row r="36" spans="2:23" x14ac:dyDescent="0.2">
      <c r="B36" s="38" t="s">
        <v>72</v>
      </c>
      <c r="C36" s="35">
        <v>310.09160000000003</v>
      </c>
      <c r="D36" s="35">
        <v>312.3</v>
      </c>
      <c r="E36" s="35">
        <v>253.80369899999999</v>
      </c>
      <c r="F36" s="35">
        <v>319.39999999999998</v>
      </c>
      <c r="G36" s="35">
        <v>271.41116299999999</v>
      </c>
      <c r="H36" s="35">
        <v>289.7</v>
      </c>
      <c r="I36" s="35">
        <v>276.3</v>
      </c>
      <c r="J36" s="35">
        <v>261.10000000000002</v>
      </c>
      <c r="K36" s="35">
        <v>220.153966</v>
      </c>
      <c r="L36" s="35">
        <v>235.715598</v>
      </c>
      <c r="M36" s="35">
        <v>312.065697</v>
      </c>
      <c r="N36" s="35">
        <v>378.6</v>
      </c>
      <c r="O36" s="35">
        <v>293.3</v>
      </c>
      <c r="P36" s="35">
        <v>268.39999999999998</v>
      </c>
      <c r="Q36" s="35">
        <v>202.02543631000003</v>
      </c>
      <c r="R36" s="35">
        <v>217.34547511000008</v>
      </c>
      <c r="S36" s="35">
        <v>176.21251687</v>
      </c>
      <c r="T36" s="35">
        <v>162.99359897999997</v>
      </c>
      <c r="U36" s="35">
        <v>143.1</v>
      </c>
    </row>
    <row r="37" spans="2:23" x14ac:dyDescent="0.2">
      <c r="B37" s="42" t="s">
        <v>73</v>
      </c>
      <c r="C37" s="43">
        <v>966.17169999999999</v>
      </c>
      <c r="D37" s="43">
        <v>944.1</v>
      </c>
      <c r="E37" s="43">
        <v>747.3604969999999</v>
      </c>
      <c r="F37" s="43">
        <v>807.2</v>
      </c>
      <c r="G37" s="43">
        <v>759.7</v>
      </c>
      <c r="H37" s="43">
        <v>748.3</v>
      </c>
      <c r="I37" s="43">
        <v>703.8</v>
      </c>
      <c r="J37" s="43">
        <v>661.2</v>
      </c>
      <c r="K37" s="43">
        <v>665.8</v>
      </c>
      <c r="L37" s="43">
        <v>556.29999999999995</v>
      </c>
      <c r="M37" s="43">
        <v>625</v>
      </c>
      <c r="N37" s="43">
        <v>764.8</v>
      </c>
      <c r="O37" s="43">
        <v>635.6</v>
      </c>
      <c r="P37" s="43">
        <v>575.1</v>
      </c>
      <c r="Q37" s="43">
        <v>540.39996476130636</v>
      </c>
      <c r="R37" s="43">
        <v>567.28693496877065</v>
      </c>
      <c r="S37" s="43">
        <v>503.35083225370295</v>
      </c>
      <c r="T37" s="43">
        <v>480.89855167569101</v>
      </c>
      <c r="U37" s="43">
        <v>445.5</v>
      </c>
    </row>
    <row r="38" spans="2:23" x14ac:dyDescent="0.2">
      <c r="B38" s="36" t="s">
        <v>74</v>
      </c>
      <c r="C38" s="37">
        <v>2788.2253000000001</v>
      </c>
      <c r="D38" s="37">
        <v>2681.5</v>
      </c>
      <c r="E38" s="37">
        <v>2157.1785220000002</v>
      </c>
      <c r="F38" s="37">
        <v>2135.8000000000002</v>
      </c>
      <c r="G38" s="37">
        <v>2169.4</v>
      </c>
      <c r="H38" s="37">
        <v>2145.6</v>
      </c>
      <c r="I38" s="37">
        <v>2077.1</v>
      </c>
      <c r="J38" s="37">
        <v>1878.5</v>
      </c>
      <c r="K38" s="37">
        <v>1896.5</v>
      </c>
      <c r="L38" s="37">
        <v>1540.9</v>
      </c>
      <c r="M38" s="37">
        <v>1432.5</v>
      </c>
      <c r="N38" s="84">
        <v>1605.5</v>
      </c>
      <c r="O38" s="37">
        <v>2397.5</v>
      </c>
      <c r="P38" s="37">
        <v>2308.8000000000002</v>
      </c>
      <c r="Q38" s="37">
        <v>1922.6486295266805</v>
      </c>
      <c r="R38" s="37">
        <v>1856.5307989137655</v>
      </c>
      <c r="S38" s="37">
        <v>1556.6146769184811</v>
      </c>
      <c r="T38" s="37">
        <v>1509.1699904427446</v>
      </c>
      <c r="U38" s="37">
        <v>1542.3</v>
      </c>
    </row>
    <row r="39" spans="2:23" x14ac:dyDescent="0.2">
      <c r="B39" s="38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</row>
    <row r="40" spans="2:23" x14ac:dyDescent="0.2">
      <c r="B40" s="36" t="s">
        <v>75</v>
      </c>
      <c r="C40" s="37">
        <v>5054.8999999999996</v>
      </c>
      <c r="D40" s="37">
        <v>4838.7</v>
      </c>
      <c r="E40" s="37">
        <v>4289.4194824048946</v>
      </c>
      <c r="F40" s="37">
        <v>4206.3999999999996</v>
      </c>
      <c r="G40" s="37">
        <v>4131.6000000000004</v>
      </c>
      <c r="H40" s="37">
        <v>4092.2</v>
      </c>
      <c r="I40" s="37">
        <v>3931</v>
      </c>
      <c r="J40" s="37">
        <v>3607.8</v>
      </c>
      <c r="K40" s="37">
        <v>3644.2</v>
      </c>
      <c r="L40" s="37">
        <v>3251.3</v>
      </c>
      <c r="M40" s="37">
        <v>3024.9</v>
      </c>
      <c r="N40" s="84">
        <v>3225.1</v>
      </c>
      <c r="O40" s="37">
        <v>3107.2</v>
      </c>
      <c r="P40" s="37">
        <v>3010.4</v>
      </c>
      <c r="Q40" s="37">
        <v>2603.5194219921036</v>
      </c>
      <c r="R40" s="37">
        <v>2544.5131770754715</v>
      </c>
      <c r="S40" s="37">
        <v>2219.518442123659</v>
      </c>
      <c r="T40" s="37">
        <v>2130.0632372675345</v>
      </c>
      <c r="U40" s="37">
        <v>2143.6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A18755-DACA-374A-8998-3CB393AADD41}">
  <sheetPr>
    <tabColor rgb="FF92D050"/>
  </sheetPr>
  <dimension ref="A1:V41"/>
  <sheetViews>
    <sheetView tabSelected="1" zoomScale="110" zoomScaleNormal="110" workbookViewId="0">
      <selection activeCell="C5" sqref="C5"/>
    </sheetView>
  </sheetViews>
  <sheetFormatPr defaultColWidth="11" defaultRowHeight="12.75" x14ac:dyDescent="0.2"/>
  <cols>
    <col min="1" max="1" width="11" style="9"/>
    <col min="2" max="2" width="41.125" style="9" bestFit="1" customWidth="1"/>
    <col min="3" max="21" width="11" style="71" customWidth="1"/>
    <col min="22" max="22" width="11" style="71"/>
    <col min="23" max="16384" width="11" style="9"/>
  </cols>
  <sheetData>
    <row r="1" spans="1:21" ht="16.350000000000001" customHeight="1" x14ac:dyDescent="0.2">
      <c r="B1" s="44" t="s">
        <v>103</v>
      </c>
      <c r="C1" s="70" t="s">
        <v>131</v>
      </c>
      <c r="D1" s="70" t="s">
        <v>120</v>
      </c>
      <c r="E1" s="70" t="s">
        <v>119</v>
      </c>
      <c r="F1" s="70" t="s">
        <v>118</v>
      </c>
      <c r="G1" s="70" t="s">
        <v>116</v>
      </c>
      <c r="H1" s="70" t="s">
        <v>114</v>
      </c>
      <c r="I1" s="70" t="s">
        <v>115</v>
      </c>
      <c r="J1" s="70" t="s">
        <v>112</v>
      </c>
      <c r="K1" s="70" t="s">
        <v>110</v>
      </c>
      <c r="L1" s="70" t="s">
        <v>109</v>
      </c>
      <c r="M1" s="70" t="s">
        <v>108</v>
      </c>
      <c r="N1" s="70" t="s">
        <v>5</v>
      </c>
      <c r="O1" s="70" t="s">
        <v>4</v>
      </c>
      <c r="P1" s="70" t="s">
        <v>3</v>
      </c>
      <c r="Q1" s="70" t="s">
        <v>2</v>
      </c>
      <c r="R1" s="70" t="s">
        <v>6</v>
      </c>
      <c r="S1" s="70" t="s">
        <v>99</v>
      </c>
      <c r="T1" s="70" t="s">
        <v>100</v>
      </c>
      <c r="U1" s="70" t="s">
        <v>98</v>
      </c>
    </row>
    <row r="2" spans="1:21" x14ac:dyDescent="0.2">
      <c r="B2" s="7" t="s">
        <v>1</v>
      </c>
    </row>
    <row r="3" spans="1:21" x14ac:dyDescent="0.2">
      <c r="B3" s="5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</row>
    <row r="4" spans="1:21" x14ac:dyDescent="0.2">
      <c r="B4" s="2" t="s">
        <v>16</v>
      </c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</row>
    <row r="5" spans="1:21" ht="16.350000000000001" customHeight="1" x14ac:dyDescent="0.2">
      <c r="B5" s="3" t="s">
        <v>40</v>
      </c>
      <c r="C5" s="74">
        <v>72.892224000000027</v>
      </c>
      <c r="D5" s="75">
        <v>79.395629999999983</v>
      </c>
      <c r="E5" s="75">
        <v>37.037596000000001</v>
      </c>
      <c r="F5" s="75">
        <v>23.4</v>
      </c>
      <c r="G5" s="75">
        <v>87.8</v>
      </c>
      <c r="H5" s="75">
        <v>77.8</v>
      </c>
      <c r="I5" s="75">
        <v>44.8</v>
      </c>
      <c r="J5" s="75">
        <v>26.7</v>
      </c>
      <c r="K5" s="75">
        <v>69.3</v>
      </c>
      <c r="L5" s="75">
        <v>75.599999999999994</v>
      </c>
      <c r="M5" s="75">
        <v>24.7</v>
      </c>
      <c r="N5" s="75">
        <v>27.54315332167981</v>
      </c>
      <c r="O5" s="75">
        <v>27.736075185400974</v>
      </c>
      <c r="P5" s="47">
        <v>31.146875187266339</v>
      </c>
      <c r="Q5" s="47">
        <v>-6.2578839095572842</v>
      </c>
      <c r="R5" s="47">
        <v>31.317108220203679</v>
      </c>
      <c r="S5" s="47">
        <v>41.706126217129693</v>
      </c>
      <c r="T5" s="47">
        <v>26.267043116455447</v>
      </c>
      <c r="U5" s="47">
        <v>46.036462444639831</v>
      </c>
    </row>
    <row r="6" spans="1:21" x14ac:dyDescent="0.2">
      <c r="B6" s="4" t="s">
        <v>76</v>
      </c>
      <c r="C6" s="74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6"/>
      <c r="S6" s="76"/>
      <c r="T6" s="75"/>
      <c r="U6" s="75"/>
    </row>
    <row r="7" spans="1:21" x14ac:dyDescent="0.2">
      <c r="B7" s="3" t="s">
        <v>77</v>
      </c>
      <c r="C7" s="74">
        <v>102.01695016038909</v>
      </c>
      <c r="D7" s="75">
        <v>95.423339999999996</v>
      </c>
      <c r="E7" s="75">
        <v>91.058257999999995</v>
      </c>
      <c r="F7" s="75">
        <v>92.8</v>
      </c>
      <c r="G7" s="75">
        <v>84.6</v>
      </c>
      <c r="H7" s="75">
        <v>83</v>
      </c>
      <c r="I7" s="75">
        <v>78.5</v>
      </c>
      <c r="J7" s="75">
        <v>76.3</v>
      </c>
      <c r="K7" s="75">
        <v>69.3</v>
      </c>
      <c r="L7" s="75">
        <v>67</v>
      </c>
      <c r="M7" s="75">
        <v>63.2</v>
      </c>
      <c r="N7" s="75">
        <v>60.572760687132643</v>
      </c>
      <c r="O7" s="75">
        <v>63.220843294986281</v>
      </c>
      <c r="P7" s="47">
        <v>58.75796975557472</v>
      </c>
      <c r="Q7" s="47">
        <v>54.967633706328741</v>
      </c>
      <c r="R7" s="47">
        <v>48.670850776371111</v>
      </c>
      <c r="S7" s="47">
        <v>40.096945659680955</v>
      </c>
      <c r="T7" s="47">
        <v>39.286311985176333</v>
      </c>
      <c r="U7" s="47">
        <v>34.700000000000003</v>
      </c>
    </row>
    <row r="8" spans="1:21" ht="16.350000000000001" customHeight="1" x14ac:dyDescent="0.2">
      <c r="B8" s="3" t="s">
        <v>78</v>
      </c>
      <c r="C8" s="74">
        <v>-0.67606499999998704</v>
      </c>
      <c r="D8" s="75">
        <v>-2.7353537924000051</v>
      </c>
      <c r="E8" s="75">
        <v>-16.331496457100002</v>
      </c>
      <c r="F8" s="75">
        <v>-3.5</v>
      </c>
      <c r="G8" s="75">
        <v>-1</v>
      </c>
      <c r="H8" s="75">
        <v>-6.7</v>
      </c>
      <c r="I8" s="75">
        <v>-21.6</v>
      </c>
      <c r="J8" s="75">
        <v>-17</v>
      </c>
      <c r="K8" s="75">
        <v>-1.2</v>
      </c>
      <c r="L8" s="75">
        <v>-13.1</v>
      </c>
      <c r="M8" s="75">
        <v>-25.3</v>
      </c>
      <c r="N8" s="75">
        <v>-3.0808624332223644E-4</v>
      </c>
      <c r="O8" s="75">
        <v>0</v>
      </c>
      <c r="P8" s="47">
        <v>0</v>
      </c>
      <c r="Q8" s="47">
        <v>-31.283536753756678</v>
      </c>
      <c r="R8" s="47">
        <v>0</v>
      </c>
      <c r="S8" s="47">
        <v>-9.9720504999999999</v>
      </c>
      <c r="T8" s="47">
        <v>0</v>
      </c>
      <c r="U8" s="47">
        <v>-9.9720504999999999</v>
      </c>
    </row>
    <row r="9" spans="1:21" x14ac:dyDescent="0.2">
      <c r="B9" s="3" t="s">
        <v>79</v>
      </c>
      <c r="C9" s="74">
        <v>-2.4747440000000012</v>
      </c>
      <c r="D9" s="75">
        <v>-10.131403000000001</v>
      </c>
      <c r="E9" s="75">
        <v>-5.5508690000000005</v>
      </c>
      <c r="F9" s="75">
        <v>0.1</v>
      </c>
      <c r="G9" s="75">
        <v>-4</v>
      </c>
      <c r="H9" s="75">
        <v>-4.5</v>
      </c>
      <c r="I9" s="75">
        <v>-2.5</v>
      </c>
      <c r="J9" s="75">
        <v>-4.7</v>
      </c>
      <c r="K9" s="75">
        <v>-5.9</v>
      </c>
      <c r="L9" s="75">
        <v>-2.7</v>
      </c>
      <c r="M9" s="75">
        <v>-4.5999999999999996</v>
      </c>
      <c r="N9" s="75">
        <v>-2.0050980799840001</v>
      </c>
      <c r="O9" s="75">
        <v>-1.4439488400160005</v>
      </c>
      <c r="P9" s="47">
        <v>-0.32145936998399938</v>
      </c>
      <c r="Q9" s="47">
        <v>-1.4874813499999999</v>
      </c>
      <c r="R9" s="47">
        <v>0.68755187999999989</v>
      </c>
      <c r="S9" s="47">
        <v>2.2954383799999998</v>
      </c>
      <c r="T9" s="47">
        <v>-2.42499026</v>
      </c>
      <c r="U9" s="47">
        <v>-0.40899999999999997</v>
      </c>
    </row>
    <row r="10" spans="1:21" x14ac:dyDescent="0.2">
      <c r="A10" s="55"/>
      <c r="B10" s="3" t="s">
        <v>39</v>
      </c>
      <c r="C10" s="74">
        <v>5.1321439999999967</v>
      </c>
      <c r="D10" s="75">
        <v>27.024628999999994</v>
      </c>
      <c r="E10" s="75">
        <v>0.53758000000000172</v>
      </c>
      <c r="F10" s="75">
        <v>36.6</v>
      </c>
      <c r="G10" s="75">
        <v>22.2</v>
      </c>
      <c r="H10" s="75">
        <v>-10</v>
      </c>
      <c r="I10" s="75">
        <v>1.3</v>
      </c>
      <c r="J10" s="75">
        <v>8.6</v>
      </c>
      <c r="K10" s="75">
        <v>7.3</v>
      </c>
      <c r="L10" s="75">
        <v>-12.1</v>
      </c>
      <c r="M10" s="75">
        <v>11.6</v>
      </c>
      <c r="N10" s="75">
        <v>48.048908071158067</v>
      </c>
      <c r="O10" s="75">
        <v>26.830919172519316</v>
      </c>
      <c r="P10" s="47">
        <v>11.862967082247273</v>
      </c>
      <c r="Q10" s="47">
        <v>26.616231954052076</v>
      </c>
      <c r="R10" s="47">
        <v>15.576076862597116</v>
      </c>
      <c r="S10" s="47">
        <v>10.664709677538379</v>
      </c>
      <c r="T10" s="47">
        <v>23.436165747975163</v>
      </c>
      <c r="U10" s="47">
        <v>-15.809842278892756</v>
      </c>
    </row>
    <row r="11" spans="1:21" x14ac:dyDescent="0.2">
      <c r="A11" s="56"/>
      <c r="B11" s="3" t="s">
        <v>121</v>
      </c>
      <c r="C11" s="74">
        <v>1.4187669999999999</v>
      </c>
      <c r="D11" s="75">
        <v>0.6689360000000002</v>
      </c>
      <c r="E11" s="75">
        <v>0.5438099999999999</v>
      </c>
      <c r="F11" s="75">
        <v>0.7</v>
      </c>
      <c r="G11" s="75">
        <v>0.8</v>
      </c>
      <c r="H11" s="75">
        <v>0</v>
      </c>
      <c r="I11" s="75">
        <v>0</v>
      </c>
      <c r="J11" s="75">
        <v>0</v>
      </c>
      <c r="K11" s="75">
        <v>0</v>
      </c>
      <c r="L11" s="75">
        <v>0</v>
      </c>
      <c r="M11" s="75">
        <v>0</v>
      </c>
      <c r="N11" s="75">
        <v>0</v>
      </c>
      <c r="O11" s="75">
        <v>0</v>
      </c>
      <c r="P11" s="75">
        <v>0</v>
      </c>
      <c r="Q11" s="75">
        <v>0</v>
      </c>
      <c r="R11" s="75">
        <v>0</v>
      </c>
      <c r="S11" s="75">
        <v>0</v>
      </c>
      <c r="T11" s="75">
        <v>0</v>
      </c>
      <c r="U11" s="75">
        <v>0</v>
      </c>
    </row>
    <row r="12" spans="1:21" x14ac:dyDescent="0.2">
      <c r="B12" s="3" t="s">
        <v>81</v>
      </c>
      <c r="C12" s="74">
        <v>31.552041000000088</v>
      </c>
      <c r="D12" s="75">
        <v>-71.481174000000024</v>
      </c>
      <c r="E12" s="75">
        <v>-85.181925000000021</v>
      </c>
      <c r="F12" s="75">
        <v>50.6</v>
      </c>
      <c r="G12" s="75">
        <v>-52.2</v>
      </c>
      <c r="H12" s="75">
        <v>-31.3</v>
      </c>
      <c r="I12" s="75">
        <v>-48.1</v>
      </c>
      <c r="J12" s="75">
        <v>59.8</v>
      </c>
      <c r="K12" s="75">
        <v>-19.8</v>
      </c>
      <c r="L12" s="75">
        <v>-107.9</v>
      </c>
      <c r="M12" s="75">
        <v>-43.1</v>
      </c>
      <c r="N12" s="75">
        <v>82.672562090000071</v>
      </c>
      <c r="O12" s="75">
        <v>-14.738431059999996</v>
      </c>
      <c r="P12" s="47">
        <v>1.7804197711999841</v>
      </c>
      <c r="Q12" s="47">
        <v>-11.954664471200058</v>
      </c>
      <c r="R12" s="47">
        <v>7.3</v>
      </c>
      <c r="S12" s="47">
        <v>-1.0291816600000026</v>
      </c>
      <c r="T12" s="64">
        <v>-0.40000000000000213</v>
      </c>
      <c r="U12" s="47">
        <v>-13.105464230000001</v>
      </c>
    </row>
    <row r="13" spans="1:21" ht="16.350000000000001" customHeight="1" x14ac:dyDescent="0.2">
      <c r="B13" s="5" t="s">
        <v>132</v>
      </c>
      <c r="C13" s="75">
        <v>32.614597142224696</v>
      </c>
      <c r="D13" s="77">
        <v>-8.3867634300581066</v>
      </c>
      <c r="E13" s="77">
        <v>22.07109897438561</v>
      </c>
      <c r="F13" s="77">
        <v>43.9</v>
      </c>
      <c r="G13" s="77">
        <v>-6.4</v>
      </c>
      <c r="H13" s="77">
        <v>24.2</v>
      </c>
      <c r="I13" s="77">
        <v>-7.3</v>
      </c>
      <c r="J13" s="75">
        <v>-6.4</v>
      </c>
      <c r="K13" s="77">
        <v>14.4</v>
      </c>
      <c r="L13" s="77">
        <v>25.3</v>
      </c>
      <c r="M13" s="77">
        <v>8</v>
      </c>
      <c r="N13" s="77">
        <v>-76.596867422050508</v>
      </c>
      <c r="O13" s="77">
        <v>6.0290000000000106</v>
      </c>
      <c r="P13" s="60">
        <v>-55.46798217266501</v>
      </c>
      <c r="Q13" s="60">
        <v>11.19051892642168</v>
      </c>
      <c r="R13" s="60">
        <v>31.5</v>
      </c>
      <c r="S13" s="60">
        <v>8.0566692671827802</v>
      </c>
      <c r="T13" s="60">
        <v>-22.2</v>
      </c>
      <c r="U13" s="60">
        <v>21.751343674666799</v>
      </c>
    </row>
    <row r="14" spans="1:21" x14ac:dyDescent="0.2">
      <c r="B14" s="6" t="s">
        <v>82</v>
      </c>
      <c r="C14" s="78">
        <v>242.47591430261394</v>
      </c>
      <c r="D14" s="78">
        <v>109.77784077754183</v>
      </c>
      <c r="E14" s="78">
        <v>44.184052517285579</v>
      </c>
      <c r="F14" s="78">
        <v>244.5</v>
      </c>
      <c r="G14" s="78">
        <v>131.80000000000001</v>
      </c>
      <c r="H14" s="78">
        <v>132.5</v>
      </c>
      <c r="I14" s="78">
        <v>45.1</v>
      </c>
      <c r="J14" s="78">
        <v>143.30000000000001</v>
      </c>
      <c r="K14" s="78">
        <v>133.30000000000001</v>
      </c>
      <c r="L14" s="78">
        <v>32.200000000000003</v>
      </c>
      <c r="M14" s="78">
        <v>34.4</v>
      </c>
      <c r="N14" s="78">
        <v>140.23511058169277</v>
      </c>
      <c r="O14" s="78">
        <v>107.63445775289053</v>
      </c>
      <c r="P14" s="59">
        <v>47.75879025363934</v>
      </c>
      <c r="Q14" s="59">
        <v>41.790818102288476</v>
      </c>
      <c r="R14" s="59">
        <v>135.01418316645822</v>
      </c>
      <c r="S14" s="59">
        <v>91.818657041531793</v>
      </c>
      <c r="T14" s="59">
        <v>63.8</v>
      </c>
      <c r="U14" s="59">
        <v>63.2</v>
      </c>
    </row>
    <row r="15" spans="1:21" x14ac:dyDescent="0.2">
      <c r="B15" s="2"/>
      <c r="C15" s="73"/>
      <c r="D15" s="73"/>
      <c r="E15" s="73"/>
      <c r="F15" s="73"/>
      <c r="G15" s="73"/>
      <c r="H15" s="73"/>
      <c r="I15" s="73"/>
      <c r="J15" s="73"/>
      <c r="K15" s="73"/>
      <c r="L15" s="73"/>
      <c r="M15" s="73"/>
      <c r="N15" s="73"/>
      <c r="O15" s="73"/>
      <c r="P15" s="73"/>
      <c r="Q15" s="73"/>
      <c r="R15" s="73"/>
      <c r="S15" s="73"/>
      <c r="T15" s="73"/>
      <c r="U15" s="73"/>
    </row>
    <row r="16" spans="1:21" x14ac:dyDescent="0.2">
      <c r="B16" s="2" t="s">
        <v>83</v>
      </c>
      <c r="C16" s="73"/>
      <c r="D16" s="73"/>
      <c r="E16" s="73"/>
      <c r="F16" s="73"/>
      <c r="G16" s="73"/>
      <c r="H16" s="73"/>
      <c r="I16" s="73"/>
      <c r="J16" s="73"/>
      <c r="K16" s="73"/>
      <c r="L16" s="73"/>
      <c r="M16" s="73"/>
      <c r="N16" s="73"/>
      <c r="O16" s="73"/>
      <c r="P16" s="73"/>
      <c r="Q16" s="73"/>
      <c r="R16" s="73"/>
      <c r="S16" s="73"/>
      <c r="T16" s="73"/>
      <c r="U16" s="73"/>
    </row>
    <row r="17" spans="1:21" x14ac:dyDescent="0.2">
      <c r="B17" s="3" t="s">
        <v>84</v>
      </c>
      <c r="C17" s="74">
        <v>-14.900327149612963</v>
      </c>
      <c r="D17" s="75">
        <v>-139.61659553796599</v>
      </c>
      <c r="E17" s="75">
        <v>-61.186276842185002</v>
      </c>
      <c r="F17" s="75">
        <v>-55.1</v>
      </c>
      <c r="G17" s="75">
        <v>-7.6</v>
      </c>
      <c r="H17" s="75">
        <v>0</v>
      </c>
      <c r="I17" s="75">
        <v>-79.900000000000006</v>
      </c>
      <c r="J17" s="75">
        <v>-50.7</v>
      </c>
      <c r="K17" s="75">
        <v>-124.8</v>
      </c>
      <c r="L17" s="75">
        <v>-93.4</v>
      </c>
      <c r="M17" s="75">
        <v>2.2737367544323206E-13</v>
      </c>
      <c r="N17" s="75">
        <v>2.2737367544323206E-13</v>
      </c>
      <c r="O17" s="75">
        <v>0</v>
      </c>
      <c r="P17" s="47">
        <v>-103.80050717701991</v>
      </c>
      <c r="Q17" s="47">
        <v>-110.28446204343541</v>
      </c>
      <c r="R17" s="47">
        <v>-124.2056327267245</v>
      </c>
      <c r="S17" s="47">
        <v>-97.197985230895497</v>
      </c>
      <c r="T17" s="47">
        <v>-15.699999999999996</v>
      </c>
      <c r="U17" s="47">
        <v>-55.05671060670452</v>
      </c>
    </row>
    <row r="18" spans="1:21" x14ac:dyDescent="0.2">
      <c r="A18" s="56"/>
      <c r="B18" s="3" t="s">
        <v>113</v>
      </c>
      <c r="C18" s="74">
        <v>-8.6419139999999999</v>
      </c>
      <c r="D18" s="75">
        <v>0</v>
      </c>
      <c r="E18" s="75">
        <v>0</v>
      </c>
      <c r="F18" s="75">
        <v>-10.199999999999999</v>
      </c>
      <c r="G18" s="75">
        <v>-5.3</v>
      </c>
      <c r="H18" s="75">
        <v>0</v>
      </c>
      <c r="I18" s="75">
        <v>-18</v>
      </c>
      <c r="J18" s="75">
        <v>-26.1</v>
      </c>
      <c r="K18" s="75">
        <v>-4.7</v>
      </c>
      <c r="L18" s="75">
        <v>2.2737367544323206E-13</v>
      </c>
      <c r="M18" s="75">
        <v>-19.100000000000001</v>
      </c>
      <c r="N18" s="75">
        <v>2.2737367544323206E-13</v>
      </c>
      <c r="O18" s="75">
        <v>2.2737367544323206E-13</v>
      </c>
      <c r="P18" s="75">
        <v>2.2737367544323206E-13</v>
      </c>
      <c r="Q18" s="75">
        <v>2.2737367544323206E-13</v>
      </c>
      <c r="R18" s="75">
        <v>2.2737367544323206E-13</v>
      </c>
      <c r="S18" s="75">
        <v>2.2737367544323206E-13</v>
      </c>
      <c r="T18" s="75">
        <v>2.2737367544323206E-13</v>
      </c>
      <c r="U18" s="75">
        <v>2.2737367544323206E-13</v>
      </c>
    </row>
    <row r="19" spans="1:21" x14ac:dyDescent="0.2">
      <c r="A19" s="55"/>
      <c r="B19" s="3" t="s">
        <v>85</v>
      </c>
      <c r="C19" s="74">
        <v>-37.25893499999998</v>
      </c>
      <c r="D19" s="75">
        <v>-55.783288000000006</v>
      </c>
      <c r="E19" s="75">
        <v>-29.305422</v>
      </c>
      <c r="F19" s="75">
        <v>-52.7</v>
      </c>
      <c r="G19" s="75">
        <v>-35.6</v>
      </c>
      <c r="H19" s="75">
        <v>-44.7</v>
      </c>
      <c r="I19" s="75">
        <v>-33.700000000000003</v>
      </c>
      <c r="J19" s="75">
        <v>-41.1</v>
      </c>
      <c r="K19" s="75">
        <v>-7.1</v>
      </c>
      <c r="L19" s="75">
        <v>-25.1</v>
      </c>
      <c r="M19" s="75">
        <v>-10.6</v>
      </c>
      <c r="N19" s="75">
        <v>-26.562569394815426</v>
      </c>
      <c r="O19" s="75">
        <v>-21.113269033122329</v>
      </c>
      <c r="P19" s="47">
        <v>-13.975147148352201</v>
      </c>
      <c r="Q19" s="47">
        <v>-9.165612051725061</v>
      </c>
      <c r="R19" s="47">
        <v>-45.230397479515304</v>
      </c>
      <c r="S19" s="47">
        <v>-6.3119925204847007</v>
      </c>
      <c r="T19" s="47">
        <v>-1.1925000000000008</v>
      </c>
      <c r="U19" s="47">
        <v>-8.8651099999999996</v>
      </c>
    </row>
    <row r="20" spans="1:21" x14ac:dyDescent="0.2">
      <c r="B20" s="3" t="s">
        <v>86</v>
      </c>
      <c r="C20" s="74">
        <v>-6.0614100000000022</v>
      </c>
      <c r="D20" s="75">
        <v>18.890234000000007</v>
      </c>
      <c r="E20" s="75">
        <v>22.352516999999999</v>
      </c>
      <c r="F20" s="75">
        <v>1.8</v>
      </c>
      <c r="G20" s="75">
        <v>2</v>
      </c>
      <c r="H20" s="75">
        <v>4</v>
      </c>
      <c r="I20" s="75">
        <v>6.4</v>
      </c>
      <c r="J20" s="75">
        <v>17.100000000000001</v>
      </c>
      <c r="K20" s="75">
        <v>9.6999999999999993</v>
      </c>
      <c r="L20" s="75">
        <v>6.8</v>
      </c>
      <c r="M20" s="75">
        <v>6.6</v>
      </c>
      <c r="N20" s="75">
        <v>6.2628922604730022</v>
      </c>
      <c r="O20" s="75">
        <v>1.3862950963486611</v>
      </c>
      <c r="P20" s="47">
        <v>2.0438649916200009</v>
      </c>
      <c r="Q20" s="47">
        <v>2.92557935</v>
      </c>
      <c r="R20" s="47">
        <v>2.407467030626</v>
      </c>
      <c r="S20" s="47">
        <v>2</v>
      </c>
      <c r="T20" s="47">
        <v>4.1925329693739997</v>
      </c>
      <c r="U20" s="47">
        <v>0</v>
      </c>
    </row>
    <row r="21" spans="1:21" x14ac:dyDescent="0.2">
      <c r="A21" s="56"/>
      <c r="B21" s="5" t="s">
        <v>122</v>
      </c>
      <c r="C21" s="75">
        <v>-7.6868859999999986</v>
      </c>
      <c r="D21" s="75">
        <v>-3.0180000000000002</v>
      </c>
      <c r="E21" s="75">
        <v>-3.0371999999999999</v>
      </c>
      <c r="F21" s="75">
        <v>-1.3</v>
      </c>
      <c r="G21" s="75">
        <v>-3</v>
      </c>
      <c r="H21" s="75">
        <v>0</v>
      </c>
      <c r="I21" s="75">
        <v>0</v>
      </c>
      <c r="J21" s="75">
        <v>0</v>
      </c>
      <c r="K21" s="75">
        <v>0</v>
      </c>
      <c r="L21" s="75">
        <v>2.2737367544323206E-13</v>
      </c>
      <c r="M21" s="75">
        <v>2.2737367544323206E-13</v>
      </c>
      <c r="N21" s="75">
        <v>2.2737367544323206E-13</v>
      </c>
      <c r="O21" s="75">
        <v>2.2737367544323206E-13</v>
      </c>
      <c r="P21" s="75">
        <v>2.2737367544323206E-13</v>
      </c>
      <c r="Q21" s="75">
        <v>2.2737367544323206E-13</v>
      </c>
      <c r="R21" s="75">
        <v>2.2737367544323206E-13</v>
      </c>
      <c r="S21" s="75">
        <v>2.2737367544323206E-13</v>
      </c>
      <c r="T21" s="75">
        <v>2.2737367544323206E-13</v>
      </c>
      <c r="U21" s="75">
        <v>2.2737367544323206E-13</v>
      </c>
    </row>
    <row r="22" spans="1:21" x14ac:dyDescent="0.2">
      <c r="B22" s="6" t="s">
        <v>87</v>
      </c>
      <c r="C22" s="78">
        <v>-74.549472149612939</v>
      </c>
      <c r="D22" s="78">
        <v>-179.52764953796597</v>
      </c>
      <c r="E22" s="78">
        <v>-71.176381842184995</v>
      </c>
      <c r="F22" s="78">
        <v>-117.4</v>
      </c>
      <c r="G22" s="78">
        <v>-49.5</v>
      </c>
      <c r="H22" s="78">
        <v>-40.700000000000003</v>
      </c>
      <c r="I22" s="78">
        <v>-125.3</v>
      </c>
      <c r="J22" s="78">
        <v>-100.8</v>
      </c>
      <c r="K22" s="78">
        <v>-126.9</v>
      </c>
      <c r="L22" s="78">
        <v>-111.7</v>
      </c>
      <c r="M22" s="78">
        <v>-23.1</v>
      </c>
      <c r="N22" s="78">
        <v>-20.299677134342204</v>
      </c>
      <c r="O22" s="78">
        <v>-19.726973936773646</v>
      </c>
      <c r="P22" s="59">
        <v>-115.73178933375212</v>
      </c>
      <c r="Q22" s="59">
        <v>-116.52449474516047</v>
      </c>
      <c r="R22" s="59">
        <v>-167.02856317561378</v>
      </c>
      <c r="S22" s="59">
        <v>-101.50997775138022</v>
      </c>
      <c r="T22" s="59">
        <v>-12.699967030625992</v>
      </c>
      <c r="U22" s="59">
        <v>-63.921820606704522</v>
      </c>
    </row>
    <row r="23" spans="1:21" ht="16.350000000000001" customHeight="1" x14ac:dyDescent="0.2">
      <c r="B23" s="2"/>
      <c r="C23" s="73"/>
      <c r="D23" s="73"/>
      <c r="E23" s="73"/>
      <c r="F23" s="73"/>
      <c r="G23" s="73"/>
      <c r="H23" s="73"/>
      <c r="I23" s="73"/>
      <c r="J23" s="73"/>
      <c r="K23" s="73"/>
      <c r="L23" s="73"/>
      <c r="M23" s="73"/>
      <c r="N23" s="73"/>
      <c r="O23" s="73"/>
      <c r="P23" s="73"/>
      <c r="Q23" s="73"/>
      <c r="R23" s="73"/>
      <c r="S23" s="73"/>
      <c r="T23" s="73"/>
      <c r="U23" s="73"/>
    </row>
    <row r="24" spans="1:21" x14ac:dyDescent="0.2">
      <c r="B24" s="2" t="s">
        <v>88</v>
      </c>
      <c r="C24" s="73"/>
      <c r="D24" s="73"/>
      <c r="E24" s="73"/>
      <c r="F24" s="73"/>
      <c r="G24" s="73"/>
      <c r="H24" s="73"/>
      <c r="I24" s="73"/>
      <c r="J24" s="73"/>
      <c r="K24" s="73"/>
      <c r="L24" s="73"/>
      <c r="M24" s="73"/>
      <c r="N24" s="73"/>
      <c r="O24" s="73"/>
      <c r="P24" s="73"/>
      <c r="Q24" s="73"/>
      <c r="R24" s="73"/>
      <c r="S24" s="73"/>
      <c r="T24" s="73"/>
      <c r="U24" s="73"/>
    </row>
    <row r="25" spans="1:21" x14ac:dyDescent="0.2">
      <c r="B25" s="3" t="s">
        <v>123</v>
      </c>
      <c r="C25" s="74"/>
      <c r="D25" s="75">
        <v>0</v>
      </c>
      <c r="E25" s="75">
        <v>0</v>
      </c>
      <c r="F25" s="75">
        <v>0</v>
      </c>
      <c r="G25" s="75">
        <v>0</v>
      </c>
      <c r="H25" s="75">
        <v>0</v>
      </c>
      <c r="I25" s="75">
        <v>0</v>
      </c>
      <c r="J25" s="75">
        <v>0</v>
      </c>
      <c r="K25" s="75">
        <v>0</v>
      </c>
      <c r="L25" s="75">
        <v>0</v>
      </c>
      <c r="M25" s="75">
        <v>0</v>
      </c>
      <c r="N25" s="75">
        <v>910.36965559199996</v>
      </c>
      <c r="O25" s="75">
        <v>0</v>
      </c>
      <c r="P25" s="47">
        <v>3.6166020000000025</v>
      </c>
      <c r="Q25" s="47">
        <v>0.86478690999999719</v>
      </c>
      <c r="R25" s="47">
        <v>0</v>
      </c>
      <c r="S25" s="47">
        <v>-0.52941784999999997</v>
      </c>
      <c r="T25" s="64">
        <v>-6.3504757008558954E-14</v>
      </c>
      <c r="U25" s="47">
        <v>2.4876520000000637</v>
      </c>
    </row>
    <row r="26" spans="1:21" x14ac:dyDescent="0.2">
      <c r="B26" s="3" t="s">
        <v>90</v>
      </c>
      <c r="C26" s="74">
        <v>84.384706999999992</v>
      </c>
      <c r="D26" s="75">
        <v>222.73451599999999</v>
      </c>
      <c r="E26" s="75">
        <v>67.164526000000009</v>
      </c>
      <c r="F26" s="75">
        <v>23.3</v>
      </c>
      <c r="G26" s="75">
        <v>47.5</v>
      </c>
      <c r="H26" s="75">
        <v>-6.5</v>
      </c>
      <c r="I26" s="75">
        <v>111.5</v>
      </c>
      <c r="J26" s="75">
        <v>82</v>
      </c>
      <c r="K26" s="75">
        <v>132.1</v>
      </c>
      <c r="L26" s="75">
        <v>117</v>
      </c>
      <c r="M26" s="75">
        <v>0</v>
      </c>
      <c r="N26" s="75">
        <v>244.40000000000003</v>
      </c>
      <c r="O26" s="75">
        <v>0.46189807999996901</v>
      </c>
      <c r="P26" s="47">
        <v>195.018216666667</v>
      </c>
      <c r="Q26" s="47">
        <v>107.17718333333301</v>
      </c>
      <c r="R26" s="47">
        <v>218.37659000000002</v>
      </c>
      <c r="S26" s="47">
        <v>0</v>
      </c>
      <c r="T26" s="47">
        <v>5.5</v>
      </c>
      <c r="U26" s="47">
        <v>43</v>
      </c>
    </row>
    <row r="27" spans="1:21" x14ac:dyDescent="0.2">
      <c r="B27" s="3" t="s">
        <v>91</v>
      </c>
      <c r="C27" s="74">
        <v>-19.308499000000012</v>
      </c>
      <c r="D27" s="75">
        <v>-69.365617999999984</v>
      </c>
      <c r="E27" s="75">
        <v>-51.066989000000007</v>
      </c>
      <c r="F27" s="75">
        <v>-4</v>
      </c>
      <c r="G27" s="75">
        <v>-15.3</v>
      </c>
      <c r="H27" s="75">
        <v>1.4</v>
      </c>
      <c r="I27" s="75">
        <v>-41.9</v>
      </c>
      <c r="J27" s="75">
        <v>-66.599999999999994</v>
      </c>
      <c r="K27" s="75">
        <v>-15.1</v>
      </c>
      <c r="L27" s="75">
        <v>-2.2999999999999998</v>
      </c>
      <c r="M27" s="75">
        <v>-76.400000000000006</v>
      </c>
      <c r="N27" s="75">
        <v>-1108.98537956</v>
      </c>
      <c r="O27" s="75">
        <v>-7.5115176943779858</v>
      </c>
      <c r="P27" s="47">
        <v>-108.14196419842172</v>
      </c>
      <c r="Q27" s="47">
        <v>-10.6142083132893</v>
      </c>
      <c r="R27" s="47">
        <v>-79.091139126754996</v>
      </c>
      <c r="S27" s="47">
        <v>0</v>
      </c>
      <c r="T27" s="47">
        <v>-2.7005603333300598E-2</v>
      </c>
      <c r="U27" s="47">
        <v>-12.347994396666699</v>
      </c>
    </row>
    <row r="28" spans="1:21" x14ac:dyDescent="0.2">
      <c r="B28" s="3" t="s">
        <v>92</v>
      </c>
      <c r="C28" s="74">
        <v>-68.885470557304544</v>
      </c>
      <c r="D28" s="75">
        <v>-66.374992120184999</v>
      </c>
      <c r="E28" s="75">
        <v>-60.067277172978002</v>
      </c>
      <c r="F28" s="75">
        <v>-93.3</v>
      </c>
      <c r="G28" s="75">
        <v>-40.9</v>
      </c>
      <c r="H28" s="75">
        <v>-45.9</v>
      </c>
      <c r="I28" s="75">
        <v>-42.8</v>
      </c>
      <c r="J28" s="75">
        <v>-36.799999999999997</v>
      </c>
      <c r="K28" s="75">
        <v>-35.700000000000003</v>
      </c>
      <c r="L28" s="75">
        <v>-35.200000000000003</v>
      </c>
      <c r="M28" s="75">
        <v>-36.6</v>
      </c>
      <c r="N28" s="75">
        <v>-38.145297385249066</v>
      </c>
      <c r="O28" s="75">
        <v>-32.270319354963704</v>
      </c>
      <c r="P28" s="47">
        <v>-34.626327827342394</v>
      </c>
      <c r="Q28" s="47">
        <v>-29.429672676773119</v>
      </c>
      <c r="R28" s="47">
        <v>-31.065495514493989</v>
      </c>
      <c r="S28" s="47">
        <v>-28.481818587821479</v>
      </c>
      <c r="T28" s="47">
        <v>-28.265044832210968</v>
      </c>
      <c r="U28" s="47">
        <v>-26.83450837572736</v>
      </c>
    </row>
    <row r="29" spans="1:21" ht="16.350000000000001" customHeight="1" x14ac:dyDescent="0.2">
      <c r="A29" s="55"/>
      <c r="B29" s="5" t="s">
        <v>124</v>
      </c>
      <c r="C29" s="74">
        <v>-16.303891000000007</v>
      </c>
      <c r="D29" s="75">
        <v>-10.923792999999996</v>
      </c>
      <c r="E29" s="75">
        <v>-10.120038000000001</v>
      </c>
      <c r="F29" s="75">
        <v>-10.7</v>
      </c>
      <c r="G29" s="75">
        <v>-11.9</v>
      </c>
      <c r="H29" s="75">
        <v>-7.9</v>
      </c>
      <c r="I29" s="75">
        <v>-5.4</v>
      </c>
      <c r="J29" s="75">
        <v>-5.0999999999999996</v>
      </c>
      <c r="K29" s="75">
        <v>-8.1999999999999993</v>
      </c>
      <c r="L29" s="75">
        <v>-3.5</v>
      </c>
      <c r="M29" s="75">
        <v>-2.4</v>
      </c>
      <c r="N29" s="75">
        <v>-14.184283999999977</v>
      </c>
      <c r="O29" s="75">
        <v>-14.592694116895803</v>
      </c>
      <c r="P29" s="47">
        <v>-11.728895460204519</v>
      </c>
      <c r="Q29" s="47">
        <v>-9.8037003145461803</v>
      </c>
      <c r="R29" s="75">
        <v>-7.3</v>
      </c>
      <c r="S29" s="75">
        <v>-8</v>
      </c>
      <c r="T29" s="47">
        <v>0</v>
      </c>
      <c r="U29" s="47">
        <v>0</v>
      </c>
    </row>
    <row r="30" spans="1:21" ht="16.350000000000001" customHeight="1" x14ac:dyDescent="0.2">
      <c r="A30" s="56"/>
      <c r="B30" s="5" t="s">
        <v>125</v>
      </c>
      <c r="C30" s="75">
        <v>-12.111553539774935</v>
      </c>
      <c r="D30" s="75">
        <v>-11.500287338822702</v>
      </c>
      <c r="E30" s="75">
        <v>-10.461698621915435</v>
      </c>
      <c r="F30" s="75">
        <v>-3.3</v>
      </c>
      <c r="G30" s="75">
        <v>-16.5</v>
      </c>
      <c r="H30" s="75">
        <v>-9.3000000000000007</v>
      </c>
      <c r="I30" s="75">
        <v>-8.8000000000000007</v>
      </c>
      <c r="J30" s="75">
        <v>-8.3000000000000007</v>
      </c>
      <c r="K30" s="75">
        <v>-3.7</v>
      </c>
      <c r="L30" s="75">
        <v>-8</v>
      </c>
      <c r="M30" s="75">
        <v>-8.1</v>
      </c>
      <c r="N30" s="75">
        <v>-7.9</v>
      </c>
      <c r="O30" s="47">
        <v>0</v>
      </c>
      <c r="P30" s="47">
        <v>0</v>
      </c>
      <c r="Q30" s="47">
        <v>0</v>
      </c>
      <c r="R30" s="47">
        <v>0</v>
      </c>
      <c r="S30" s="47">
        <v>0</v>
      </c>
      <c r="T30" s="47">
        <v>0</v>
      </c>
      <c r="U30" s="47">
        <v>0</v>
      </c>
    </row>
    <row r="31" spans="1:21" ht="16.350000000000001" customHeight="1" x14ac:dyDescent="0.2">
      <c r="A31" s="56"/>
      <c r="B31" s="5" t="s">
        <v>126</v>
      </c>
      <c r="C31" s="75">
        <v>1.7674289999999999</v>
      </c>
      <c r="D31" s="75">
        <v>0.92271199999999998</v>
      </c>
      <c r="E31" s="75">
        <v>1.161904</v>
      </c>
      <c r="F31" s="75">
        <v>0.2</v>
      </c>
      <c r="G31" s="75">
        <v>2.8</v>
      </c>
      <c r="H31" s="75">
        <v>1.3</v>
      </c>
      <c r="I31" s="75">
        <v>1.2</v>
      </c>
      <c r="J31" s="75">
        <v>0</v>
      </c>
      <c r="K31" s="75">
        <v>0</v>
      </c>
      <c r="L31" s="75">
        <v>0</v>
      </c>
      <c r="M31" s="75">
        <v>0</v>
      </c>
      <c r="N31" s="75">
        <v>0</v>
      </c>
      <c r="O31" s="47">
        <v>0</v>
      </c>
      <c r="P31" s="47">
        <v>0</v>
      </c>
      <c r="Q31" s="47">
        <v>0</v>
      </c>
      <c r="R31" s="47">
        <v>0</v>
      </c>
      <c r="S31" s="47">
        <v>0</v>
      </c>
      <c r="T31" s="47">
        <v>0</v>
      </c>
      <c r="U31" s="47">
        <v>0</v>
      </c>
    </row>
    <row r="32" spans="1:21" x14ac:dyDescent="0.2">
      <c r="A32" s="55"/>
      <c r="B32" s="5" t="s">
        <v>127</v>
      </c>
      <c r="C32" s="75">
        <v>1.2370379999999999</v>
      </c>
      <c r="D32" s="75">
        <v>0.10097599999999995</v>
      </c>
      <c r="E32" s="75">
        <v>1.124091</v>
      </c>
      <c r="F32" s="75">
        <v>-0.4</v>
      </c>
      <c r="G32" s="75">
        <v>-0.1</v>
      </c>
      <c r="H32" s="75">
        <v>3.8</v>
      </c>
      <c r="I32" s="75">
        <v>-2.2000000000000002</v>
      </c>
      <c r="J32" s="75">
        <v>-4.3</v>
      </c>
      <c r="K32" s="75">
        <v>2.2999999999999998</v>
      </c>
      <c r="L32" s="75">
        <v>-9.4</v>
      </c>
      <c r="M32" s="75">
        <v>6.5</v>
      </c>
      <c r="N32" s="75">
        <v>-0.7</v>
      </c>
      <c r="O32" s="75">
        <v>-3.9479323992761977</v>
      </c>
      <c r="P32" s="47">
        <v>4.9224333844231012</v>
      </c>
      <c r="Q32" s="47">
        <v>-15.121729803500401</v>
      </c>
      <c r="R32" s="47">
        <v>-17.759183350130805</v>
      </c>
      <c r="S32" s="47">
        <v>-2.9011194384669992</v>
      </c>
      <c r="T32" s="64">
        <v>-10.7</v>
      </c>
      <c r="U32" s="47">
        <v>-16.7</v>
      </c>
    </row>
    <row r="33" spans="2:21" x14ac:dyDescent="0.2">
      <c r="B33" s="6" t="s">
        <v>93</v>
      </c>
      <c r="C33" s="78">
        <v>-29.220240097079504</v>
      </c>
      <c r="D33" s="78">
        <v>65.593513540992319</v>
      </c>
      <c r="E33" s="78">
        <v>-62.265481794893432</v>
      </c>
      <c r="F33" s="78">
        <v>-88.4</v>
      </c>
      <c r="G33" s="78">
        <v>-34.299999999999997</v>
      </c>
      <c r="H33" s="78">
        <v>-63.2</v>
      </c>
      <c r="I33" s="78">
        <v>11.7</v>
      </c>
      <c r="J33" s="78">
        <v>-39.1</v>
      </c>
      <c r="K33" s="78">
        <v>71.8</v>
      </c>
      <c r="L33" s="78">
        <v>58.6</v>
      </c>
      <c r="M33" s="78">
        <v>-117.1</v>
      </c>
      <c r="N33" s="78">
        <v>-15.128922383248973</v>
      </c>
      <c r="O33" s="78">
        <v>-57.860565485513732</v>
      </c>
      <c r="P33" s="48">
        <v>49.060064565121493</v>
      </c>
      <c r="Q33" s="48">
        <v>43.072659135224001</v>
      </c>
      <c r="R33" s="59">
        <v>83.128204977097042</v>
      </c>
      <c r="S33" s="48">
        <v>-39.899009402168176</v>
      </c>
      <c r="T33" s="48">
        <v>-33.531742829454629</v>
      </c>
      <c r="U33" s="48">
        <v>-10.398967447377899</v>
      </c>
    </row>
    <row r="34" spans="2:21" x14ac:dyDescent="0.2">
      <c r="B34" s="5"/>
      <c r="C34" s="75"/>
      <c r="D34" s="75"/>
      <c r="E34" s="75"/>
      <c r="F34" s="75"/>
      <c r="G34" s="75"/>
      <c r="H34" s="75"/>
      <c r="I34" s="75"/>
      <c r="J34" s="75"/>
      <c r="K34" s="75"/>
      <c r="L34" s="75"/>
      <c r="M34" s="75"/>
      <c r="N34" s="75"/>
      <c r="O34" s="75"/>
      <c r="P34" s="75"/>
      <c r="Q34" s="75"/>
      <c r="R34" s="75"/>
      <c r="S34" s="75"/>
      <c r="T34" s="79"/>
      <c r="U34" s="75"/>
    </row>
    <row r="35" spans="2:21" x14ac:dyDescent="0.2">
      <c r="B35" s="6" t="s">
        <v>94</v>
      </c>
      <c r="C35" s="78">
        <v>138.70620205592149</v>
      </c>
      <c r="D35" s="78">
        <v>-4.1562952194318257</v>
      </c>
      <c r="E35" s="78">
        <v>-89.257811119792848</v>
      </c>
      <c r="F35" s="78">
        <v>38.700000000000003</v>
      </c>
      <c r="G35" s="78">
        <v>48</v>
      </c>
      <c r="H35" s="78">
        <v>28.6</v>
      </c>
      <c r="I35" s="78">
        <v>-68.5</v>
      </c>
      <c r="J35" s="78">
        <v>3.4</v>
      </c>
      <c r="K35" s="78">
        <v>78.2</v>
      </c>
      <c r="L35" s="78">
        <v>-21</v>
      </c>
      <c r="M35" s="78">
        <v>-105.7</v>
      </c>
      <c r="N35" s="78">
        <v>104.80651106410158</v>
      </c>
      <c r="O35" s="78">
        <v>30.046918330603134</v>
      </c>
      <c r="P35" s="48">
        <v>-18.912934514991278</v>
      </c>
      <c r="Q35" s="48">
        <v>-31.661017507647983</v>
      </c>
      <c r="R35" s="59">
        <v>51.113824967941483</v>
      </c>
      <c r="S35" s="78">
        <v>-49.598277690562639</v>
      </c>
      <c r="T35" s="48">
        <v>17.573910996550985</v>
      </c>
      <c r="U35" s="48">
        <v>-11.168968064296742</v>
      </c>
    </row>
    <row r="36" spans="2:21" x14ac:dyDescent="0.2">
      <c r="B36" s="2" t="s">
        <v>95</v>
      </c>
      <c r="C36" s="73">
        <v>173.86271308998471</v>
      </c>
      <c r="D36" s="73">
        <v>182.1853060000002</v>
      </c>
      <c r="E36" s="73">
        <v>267.02856400000002</v>
      </c>
      <c r="F36" s="73">
        <v>221</v>
      </c>
      <c r="G36" s="73">
        <v>177.8</v>
      </c>
      <c r="H36" s="73">
        <v>147.69999999999999</v>
      </c>
      <c r="I36" s="73">
        <v>204.7</v>
      </c>
      <c r="J36" s="73">
        <v>201.3</v>
      </c>
      <c r="K36" s="73">
        <v>126.9</v>
      </c>
      <c r="L36" s="73">
        <v>150.1</v>
      </c>
      <c r="M36" s="73">
        <v>260.39999999999998</v>
      </c>
      <c r="N36" s="73">
        <v>157.61365414983513</v>
      </c>
      <c r="O36" s="73">
        <v>128.07746257327076</v>
      </c>
      <c r="P36" s="47">
        <v>145.02382561724534</v>
      </c>
      <c r="Q36" s="47">
        <v>180.93224659591002</v>
      </c>
      <c r="R36" s="73">
        <v>130.73840679359185</v>
      </c>
      <c r="S36" s="73">
        <v>181.85948929202209</v>
      </c>
      <c r="T36" s="73">
        <v>167.94758743597112</v>
      </c>
      <c r="U36" s="73">
        <v>171.830783</v>
      </c>
    </row>
    <row r="37" spans="2:21" x14ac:dyDescent="0.2">
      <c r="B37" s="3" t="s">
        <v>96</v>
      </c>
      <c r="C37" s="74">
        <v>5.8175496677242293</v>
      </c>
      <c r="D37" s="80">
        <v>-4.1662976905836731</v>
      </c>
      <c r="E37" s="80">
        <v>4.4288029278762737</v>
      </c>
      <c r="F37" s="80">
        <v>7.4</v>
      </c>
      <c r="G37" s="80">
        <v>-4.8</v>
      </c>
      <c r="H37" s="80">
        <v>1.5</v>
      </c>
      <c r="I37" s="80">
        <v>11.4</v>
      </c>
      <c r="J37" s="80">
        <v>-0.1</v>
      </c>
      <c r="K37" s="80">
        <v>-3.8</v>
      </c>
      <c r="L37" s="80">
        <v>-2.2000000000000002</v>
      </c>
      <c r="M37" s="80">
        <v>-4.5999999999999996</v>
      </c>
      <c r="N37" s="80">
        <v>-2.0238854787150697</v>
      </c>
      <c r="O37" s="80">
        <v>-0.51072675403875989</v>
      </c>
      <c r="P37" s="61">
        <v>1.9665714710167039</v>
      </c>
      <c r="Q37" s="61">
        <v>-4.2474034710167041</v>
      </c>
      <c r="R37" s="61">
        <v>-0.92595055720680386</v>
      </c>
      <c r="S37" s="61">
        <v>-1.5228048078676077</v>
      </c>
      <c r="T37" s="61">
        <v>-3.6620091405000057</v>
      </c>
      <c r="U37" s="61">
        <v>7.2857725002678659</v>
      </c>
    </row>
    <row r="38" spans="2:21" x14ac:dyDescent="0.2">
      <c r="B38" s="6" t="s">
        <v>97</v>
      </c>
      <c r="C38" s="78">
        <v>318.38646481363043</v>
      </c>
      <c r="D38" s="81">
        <v>173.86271308998471</v>
      </c>
      <c r="E38" s="81">
        <v>182.1853060000002</v>
      </c>
      <c r="F38" s="81">
        <v>267</v>
      </c>
      <c r="G38" s="81">
        <v>221</v>
      </c>
      <c r="H38" s="81">
        <v>177.8</v>
      </c>
      <c r="I38" s="81">
        <v>147.69999999999999</v>
      </c>
      <c r="J38" s="81">
        <v>204.7</v>
      </c>
      <c r="K38" s="81">
        <v>201.3</v>
      </c>
      <c r="L38" s="81">
        <v>126.9</v>
      </c>
      <c r="M38" s="81">
        <v>150.1</v>
      </c>
      <c r="N38" s="81">
        <v>260.39627973522164</v>
      </c>
      <c r="O38" s="81">
        <v>157.61365414983513</v>
      </c>
      <c r="P38" s="61">
        <v>128.07746257327076</v>
      </c>
      <c r="Q38" s="61">
        <v>145.02382561724534</v>
      </c>
      <c r="R38" s="81">
        <v>180.92628120432653</v>
      </c>
      <c r="S38" s="81">
        <v>130.73840679359185</v>
      </c>
      <c r="T38" s="81">
        <v>181.85948929202209</v>
      </c>
      <c r="U38" s="81">
        <v>167.94758743597112</v>
      </c>
    </row>
    <row r="41" spans="2:21" x14ac:dyDescent="0.2">
      <c r="B41" s="9" t="s">
        <v>104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066b03f5-6772-489c-afe7-682b38f89003">
      <Terms xmlns="http://schemas.microsoft.com/office/infopath/2007/PartnerControls"/>
    </lcf76f155ced4ddcb4097134ff3c332f>
    <TaxCatchAll xmlns="bd5b4633-c6df-4efa-acd6-e93fa29aa129" xsi:nil="true"/>
    <_ip_UnifiedCompliancePolicyProperties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3A4D07A57142B498F195DCD676A4450" ma:contentTypeVersion="22" ma:contentTypeDescription="Opprett et nytt dokument." ma:contentTypeScope="" ma:versionID="8d0b64a0d6d7a95434e2537f7faa4d07">
  <xsd:schema xmlns:xsd="http://www.w3.org/2001/XMLSchema" xmlns:xs="http://www.w3.org/2001/XMLSchema" xmlns:p="http://schemas.microsoft.com/office/2006/metadata/properties" xmlns:ns1="http://schemas.microsoft.com/sharepoint/v3" xmlns:ns2="bd5b4633-c6df-4efa-acd6-e93fa29aa129" xmlns:ns3="066b03f5-6772-489c-afe7-682b38f89003" targetNamespace="http://schemas.microsoft.com/office/2006/metadata/properties" ma:root="true" ma:fieldsID="f5aba2240f51267ec4cd34133a2ca92e" ns1:_="" ns2:_="" ns3:_="">
    <xsd:import namespace="http://schemas.microsoft.com/sharepoint/v3"/>
    <xsd:import namespace="bd5b4633-c6df-4efa-acd6-e93fa29aa129"/>
    <xsd:import namespace="066b03f5-6772-489c-afe7-682b38f89003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1:_ip_UnifiedCompliancePolicyProperties" minOccurs="0"/>
                <xsd:element ref="ns1:_ip_UnifiedCompliancePolicyUIActio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SearchProperties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2" nillable="true" ma:displayName="Egenskaper for samordnet samsvarspolicy" ma:hidden="true" ma:internalName="_ip_UnifiedCompliancePolicyProperties">
      <xsd:simpleType>
        <xsd:restriction base="dms:Note"/>
      </xsd:simpleType>
    </xsd:element>
    <xsd:element name="_ip_UnifiedCompliancePolicyUIAction" ma:index="23" nillable="true" ma:displayName="UI-handling for samordnet samsvarspolicy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5b4633-c6df-4efa-acd6-e93fa29aa12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Delt med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lingsdetaljer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Sist delt etter bruk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Sist delt etter klokkeslett" ma:description="" ma:internalName="LastSharedByTime" ma:readOnly="true">
      <xsd:simpleType>
        <xsd:restriction base="dms:DateTime"/>
      </xsd:simpleType>
    </xsd:element>
    <xsd:element name="TaxCatchAll" ma:index="27" nillable="true" ma:displayName="Taxonomy Catch All Column" ma:hidden="true" ma:list="{cbe0aecf-1f2a-4acd-ac33-16e5ba3d761b}" ma:internalName="TaxCatchAll" ma:showField="CatchAllData" ma:web="bd5b4633-c6df-4efa-acd6-e93fa29aa12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6b03f5-6772-489c-afe7-682b38f8900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4" nillable="true" ma:displayName="MediaServiceAutoTags" ma:internalName="MediaServiceAutoTags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4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6" nillable="true" ma:taxonomy="true" ma:internalName="lcf76f155ced4ddcb4097134ff3c332f" ma:taxonomyFieldName="MediaServiceImageTags" ma:displayName="Bildemerkelapper" ma:readOnly="false" ma:fieldId="{5cf76f15-5ced-4ddc-b409-7134ff3c332f}" ma:taxonomyMulti="true" ma:sspId="a3623110-0551-4290-bfcb-74c6a5499dd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827A847-1FBA-4274-B4A8-3918694607BC}">
  <ds:schemaRefs>
    <ds:schemaRef ds:uri="066b03f5-6772-489c-afe7-682b38f89003"/>
    <ds:schemaRef ds:uri="http://schemas.microsoft.com/office/infopath/2007/PartnerControls"/>
    <ds:schemaRef ds:uri="http://www.w3.org/XML/1998/namespace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purl.org/dc/dcmitype/"/>
    <ds:schemaRef ds:uri="bd5b4633-c6df-4efa-acd6-e93fa29aa129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D9718F7D-F89E-48F5-81E1-1E9B225B078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5BF5350-2526-4D10-A2F4-1743D5085DA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bd5b4633-c6df-4efa-acd6-e93fa29aa129"/>
    <ds:schemaRef ds:uri="066b03f5-6772-489c-afe7-682b38f8900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FINANCIAL OVERVIEW - Y</vt:lpstr>
      <vt:lpstr>PROFIT OR LOSS - Y</vt:lpstr>
      <vt:lpstr>BALANCE SHEET - Y</vt:lpstr>
      <vt:lpstr>CASH FLOW - Y</vt:lpstr>
      <vt:lpstr>FINANCIAL OVERVIEW - Q</vt:lpstr>
      <vt:lpstr>PROFIT OR LOSS - Q</vt:lpstr>
      <vt:lpstr>BALANCE SHEET - Q</vt:lpstr>
      <vt:lpstr>CASH FLOW - Q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Marcus Eriksson</dc:creator>
  <cp:keywords/>
  <dc:description/>
  <cp:lastModifiedBy>Denial Karat</cp:lastModifiedBy>
  <cp:revision/>
  <dcterms:created xsi:type="dcterms:W3CDTF">2020-10-20T11:08:32Z</dcterms:created>
  <dcterms:modified xsi:type="dcterms:W3CDTF">2024-11-15T07:29:12Z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0x010100B3A4D07A57142B498F195DCD676A4450</vt:lpwstr>
  </property>
  <property fmtid="{D5CDD505-2E9C-101B-9397-08002B2CF9AE}" pid="3" name="MediaServiceImageTags">
    <vt:lpwstr/>
  </property>
</Properties>
</file>